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<sst xmlns="http://schemas.openxmlformats.org/spreadsheetml/2006/main" count="62" uniqueCount="55">
  <si>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</si>
  <si>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</si>
  <si>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</si>
  <si>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</si>
  <si>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</si>
  <si>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</si>
  <si>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</si>
  <si>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</si>
  <si>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</si>
  <si>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</si>
  <si>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</si>
  <si>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</si>
  <si>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</si>
  <si>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</si>
  <si>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</si>
  <si>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</si>
  <si>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</si>
  <si>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30 DE ABRIL DE 2020</t>
  </si>
  <si>
    <t>ENTIDAD FINANCIERA</t>
  </si>
  <si>
    <t xml:space="preserve">ENTIDAD FINANCIERA DE VIVIENDA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</si>
  <si>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</si>
  <si>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</si>
  <si>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</si>
  <si>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</si>
  <si>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</si>
  <si>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</si>
  <si>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</si>
  <si>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</si>
  <si>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</si>
  <si>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</si>
  <si>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</si>
  <si>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</si>
  <si>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</si>
  <si>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</si>
  <si>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</si>
  <si>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</si>
  <si>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</si>
  <si>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</si>
  <si>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</si>
  <si>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COOPERATIVAS DE AHORRO Y CREDITO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</si>
  <si>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</si>
  <si>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</si>
  <si>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QUILLACOLLO LTDA.                                                                                                                                               </t>
  </si>
  <si>
    <t xml:space="preserve">COOPERATIVA DE AHORRO Y CRÉDITO ABIERTA COMARAPA LTDA.                                                                                                                                                  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</si>
  <si>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</si>
  <si>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EMPRESAS DE ARRENDAMIENTO FINANCIERO              </t>
  </si>
  <si>
    <t>FORTALEZA LEASING S.A.</t>
  </si>
  <si>
    <t xml:space="preserve">BURÓS DE INFORMACIÓN CREDITICIA                   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</si>
  <si>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</si>
  <si>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</si>
  <si>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 xml:space="preserve">INSTITUCIONES FINANCIERAS DE DESARROLLO           </t>
  </si>
  <si>
    <t>DIACONÍA FRIF - IFD</t>
  </si>
  <si>
    <t xml:space="preserve">BANCOS DE DESARROLLO PRODUCTIVO                   </t>
  </si>
  <si>
    <t>BANCO DE DESARROLLO PRODUCTIVO S.A.M.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</si>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</sst>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0588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24" fillId="34" borderId="0" xfId="0" applyFont="1" applyFill="1" applyAlignment="1">
      <alignment/>
    </xf>
    <xf numFmtId="0" fontId="21" fillId="35" borderId="0" xfId="0" applyFont="1" applyFill="1" applyBorder="1" applyAlignment="1">
      <alignment horizontal="left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6" borderId="11" xfId="0" applyFont="1" applyFill="1" applyBorder="1" applyAlignment="1">
      <alignment horizontal="center" vertical="center" wrapText="1"/>
    </xf>
    <xf numFmtId="0" fontId="40" fillId="36" borderId="10" xfId="0" applyNumberFormat="1" applyFont="1" applyFill="1" applyBorder="1" applyAlignment="1">
      <alignment horizontal="center" vertical="center" wrapText="1"/>
    </xf>
    <xf numFmtId="0" fontId="40" fillId="36" borderId="11" xfId="0" applyNumberFormat="1" applyFont="1" applyFill="1" applyBorder="1" applyAlignment="1">
      <alignment horizontal="center" vertical="center" wrapText="1"/>
    </xf>
    <xf numFmtId="10" fontId="40" fillId="36" borderId="10" xfId="0" applyNumberFormat="1" applyFont="1" applyFill="1" applyBorder="1" applyAlignment="1">
      <alignment horizontal="center" vertical="center" wrapText="1"/>
    </xf>
    <xf numFmtId="10" fontId="40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1" fillId="34" borderId="12" xfId="53" applyFont="1" applyFill="1" applyBorder="1" applyAlignment="1" applyProtection="1">
      <alignment horizontal="center" wrapText="1"/>
      <protection/>
    </xf>
    <xf numFmtId="0" fontId="41" fillId="34" borderId="0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7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2095500</xdr:colOff>
      <xdr:row>1</xdr:row>
      <xdr:rowOff>228600</xdr:rowOff>
    </xdr:to>
    <xdr:pic>
      <xdr:nvPicPr>
        <xdr:cNvPr id="1" name="Imagen 10" descr="isolohorizontal2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85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T31" sqref="T31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1.75" customHeight="1">
      <c r="A4" s="20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" customFormat="1" ht="21.75" customHeight="1">
      <c r="A5" s="20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5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7" t="s">
        <v>1</v>
      </c>
    </row>
    <row r="8" spans="1:15" ht="15">
      <c r="A8" s="14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8"/>
    </row>
    <row r="9" spans="1:15" ht="15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">
      <c r="A10" s="4" t="s">
        <v>20</v>
      </c>
      <c r="B10" s="5">
        <v>1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3</v>
      </c>
      <c r="O10" s="8">
        <f>N10/N51</f>
        <v>0.017543859649122806</v>
      </c>
    </row>
    <row r="11" spans="1:15" ht="15">
      <c r="A11" s="4" t="s">
        <v>21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8">
        <f>N11/N51</f>
        <v>0.005847953216374269</v>
      </c>
    </row>
    <row r="12" spans="1:15" ht="15">
      <c r="A12" s="4" t="s">
        <v>22</v>
      </c>
      <c r="B12" s="5">
        <v>2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3</v>
      </c>
      <c r="O12" s="8">
        <f>N12/N51</f>
        <v>0.017543859649122806</v>
      </c>
    </row>
    <row r="13" spans="1:15" ht="15">
      <c r="A13" s="9" t="s">
        <v>23</v>
      </c>
      <c r="B13" s="9">
        <f aca="true" t="shared" si="0" ref="B13:N13">SUM(B10:B12)</f>
        <v>3</v>
      </c>
      <c r="C13" s="9">
        <f t="shared" si="0"/>
        <v>2</v>
      </c>
      <c r="D13" s="9">
        <f t="shared" si="0"/>
        <v>2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7</v>
      </c>
      <c r="O13" s="10">
        <f>N13/N51</f>
        <v>0.04093567251461988</v>
      </c>
    </row>
    <row r="14" spans="1:15" ht="15">
      <c r="A14" s="11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0.25" customHeight="1">
      <c r="A15" s="4" t="s">
        <v>25</v>
      </c>
      <c r="B15" s="5">
        <v>4</v>
      </c>
      <c r="C15" s="5">
        <v>6</v>
      </c>
      <c r="D15" s="5">
        <v>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17</v>
      </c>
      <c r="O15" s="8">
        <f>N15/N51</f>
        <v>0.09941520467836257</v>
      </c>
    </row>
    <row r="16" spans="1:15" ht="15">
      <c r="A16" s="4" t="s">
        <v>26</v>
      </c>
      <c r="B16" s="5">
        <v>17</v>
      </c>
      <c r="C16" s="5">
        <v>10</v>
      </c>
      <c r="D16" s="5">
        <v>10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38</v>
      </c>
      <c r="O16" s="6">
        <f>N16/N51</f>
        <v>0.2222222222222222</v>
      </c>
    </row>
    <row r="17" spans="1:15" ht="15">
      <c r="A17" s="4" t="s">
        <v>27</v>
      </c>
      <c r="B17" s="5">
        <v>4</v>
      </c>
      <c r="C17" s="5">
        <v>4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10</v>
      </c>
      <c r="O17" s="8">
        <f>N17/N51</f>
        <v>0.05847953216374269</v>
      </c>
    </row>
    <row r="18" spans="1:15" ht="15">
      <c r="A18" s="4" t="s">
        <v>28</v>
      </c>
      <c r="B18" s="5">
        <v>3</v>
      </c>
      <c r="C18" s="5">
        <v>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7</v>
      </c>
      <c r="O18" s="8">
        <f>N18/N51</f>
        <v>0.04093567251461988</v>
      </c>
    </row>
    <row r="19" spans="1:15" ht="15">
      <c r="A19" s="4" t="s">
        <v>29</v>
      </c>
      <c r="B19" s="5">
        <v>8</v>
      </c>
      <c r="C19" s="5">
        <v>9</v>
      </c>
      <c r="D19" s="5">
        <v>10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28</v>
      </c>
      <c r="O19" s="8">
        <f>N19/N51</f>
        <v>0.16374269005847952</v>
      </c>
    </row>
    <row r="20" spans="1:15" ht="15">
      <c r="A20" s="4" t="s">
        <v>30</v>
      </c>
      <c r="B20" s="5">
        <v>0</v>
      </c>
      <c r="C20" s="5">
        <v>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8">
        <f>N20/N51</f>
        <v>0.011695906432748537</v>
      </c>
    </row>
    <row r="21" spans="1:15" ht="15">
      <c r="A21" s="4" t="s">
        <v>31</v>
      </c>
      <c r="B21" s="5">
        <v>2</v>
      </c>
      <c r="C21" s="5">
        <v>2</v>
      </c>
      <c r="D21" s="5">
        <v>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6</v>
      </c>
      <c r="O21" s="8">
        <f>N21/N51</f>
        <v>0.03508771929824561</v>
      </c>
    </row>
    <row r="22" spans="1:15" ht="15">
      <c r="A22" s="4" t="s">
        <v>32</v>
      </c>
      <c r="B22" s="5">
        <v>5</v>
      </c>
      <c r="C22" s="5">
        <v>0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9</v>
      </c>
      <c r="O22" s="8">
        <f>N22/N51</f>
        <v>0.05263157894736842</v>
      </c>
    </row>
    <row r="23" spans="1:15" ht="30">
      <c r="A23" s="4" t="s">
        <v>33</v>
      </c>
      <c r="B23" s="5">
        <v>6</v>
      </c>
      <c r="C23" s="5">
        <v>2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9</v>
      </c>
      <c r="O23" s="8">
        <f>N23/N51</f>
        <v>0.05263157894736842</v>
      </c>
    </row>
    <row r="24" spans="1:15" ht="15">
      <c r="A24" s="4" t="s">
        <v>34</v>
      </c>
      <c r="B24" s="5">
        <v>0</v>
      </c>
      <c r="C24" s="5">
        <v>0</v>
      </c>
      <c r="D24" s="5">
        <v>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4</v>
      </c>
      <c r="O24" s="8">
        <f>N24/N51</f>
        <v>0.023391812865497075</v>
      </c>
    </row>
    <row r="25" spans="1:15" ht="15">
      <c r="A25" s="4" t="s">
        <v>35</v>
      </c>
      <c r="B25" s="5">
        <v>1</v>
      </c>
      <c r="C25" s="5">
        <v>2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5</v>
      </c>
      <c r="O25" s="8">
        <f>N25/N51</f>
        <v>0.029239766081871343</v>
      </c>
    </row>
    <row r="26" spans="1:15" ht="15">
      <c r="A26" s="4" t="s">
        <v>36</v>
      </c>
      <c r="B26" s="5">
        <v>3</v>
      </c>
      <c r="C26" s="5">
        <v>2</v>
      </c>
      <c r="D26" s="5">
        <v>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8</v>
      </c>
      <c r="O26" s="8">
        <f>N26/N51</f>
        <v>0.04678362573099415</v>
      </c>
    </row>
    <row r="27" spans="1:15" ht="15">
      <c r="A27" s="9" t="s">
        <v>23</v>
      </c>
      <c r="B27" s="9">
        <f aca="true" t="shared" si="1" ref="B27:N27">SUM(B15:B26)</f>
        <v>53</v>
      </c>
      <c r="C27" s="9">
        <f t="shared" si="1"/>
        <v>43</v>
      </c>
      <c r="D27" s="9">
        <f t="shared" si="1"/>
        <v>45</v>
      </c>
      <c r="E27" s="9">
        <f t="shared" si="1"/>
        <v>2</v>
      </c>
      <c r="F27" s="9">
        <f t="shared" si="1"/>
        <v>0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9">
        <f t="shared" si="1"/>
        <v>0</v>
      </c>
      <c r="K27" s="9">
        <f t="shared" si="1"/>
        <v>0</v>
      </c>
      <c r="L27" s="9">
        <f t="shared" si="1"/>
        <v>0</v>
      </c>
      <c r="M27" s="9">
        <f t="shared" si="1"/>
        <v>0</v>
      </c>
      <c r="N27" s="9">
        <f t="shared" si="1"/>
        <v>143</v>
      </c>
      <c r="O27" s="10">
        <f>N27/N51</f>
        <v>0.8362573099415205</v>
      </c>
    </row>
    <row r="28" spans="1:15" ht="15">
      <c r="A28" s="11" t="s">
        <v>37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">
      <c r="A29" s="4" t="s">
        <v>38</v>
      </c>
      <c r="B29" s="5">
        <v>2</v>
      </c>
      <c r="C29" s="5">
        <v>2</v>
      </c>
      <c r="D29" s="5">
        <v>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7</v>
      </c>
      <c r="O29" s="8">
        <f>N29/N51</f>
        <v>0.04093567251461988</v>
      </c>
    </row>
    <row r="30" spans="1:15" ht="15">
      <c r="A30" s="9" t="s">
        <v>23</v>
      </c>
      <c r="B30" s="9">
        <f aca="true" t="shared" si="2" ref="B30:N30">SUM(B29:B29)</f>
        <v>2</v>
      </c>
      <c r="C30" s="9">
        <f t="shared" si="2"/>
        <v>2</v>
      </c>
      <c r="D30" s="9">
        <f t="shared" si="2"/>
        <v>3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7</v>
      </c>
      <c r="O30" s="10">
        <f>N30/N51</f>
        <v>0.04093567251461988</v>
      </c>
    </row>
    <row r="31" spans="1:15" ht="15">
      <c r="A31" s="11" t="s">
        <v>39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30">
      <c r="A32" s="4" t="s">
        <v>40</v>
      </c>
      <c r="B32" s="5">
        <v>0</v>
      </c>
      <c r="C32" s="5">
        <v>0</v>
      </c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8">
        <f>N32/N51</f>
        <v>0.011695906432748537</v>
      </c>
    </row>
    <row r="33" spans="1:15" ht="30">
      <c r="A33" s="4" t="s">
        <v>41</v>
      </c>
      <c r="B33" s="5">
        <v>0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8">
        <f>N33/N51</f>
        <v>0.005847953216374269</v>
      </c>
    </row>
    <row r="34" spans="1:15" ht="30">
      <c r="A34" s="4" t="s">
        <v>42</v>
      </c>
      <c r="B34" s="5">
        <v>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8">
        <f>N34/N51</f>
        <v>0.005847953216374269</v>
      </c>
    </row>
    <row r="35" spans="1:15" ht="30">
      <c r="A35" s="4" t="s">
        <v>43</v>
      </c>
      <c r="B35" s="5">
        <v>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N35/N51</f>
        <v>0.005847953216374269</v>
      </c>
    </row>
    <row r="36" spans="1:15" ht="30">
      <c r="A36" s="4" t="s">
        <v>44</v>
      </c>
      <c r="B36" s="5">
        <v>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N36/N51</f>
        <v>0.005847953216374269</v>
      </c>
    </row>
    <row r="37" spans="1:15" ht="15">
      <c r="A37" s="9" t="s">
        <v>23</v>
      </c>
      <c r="B37" s="9">
        <f aca="true" t="shared" si="3" ref="B37:N37">SUM(B32:B36)</f>
        <v>3</v>
      </c>
      <c r="C37" s="9">
        <f t="shared" si="3"/>
        <v>1</v>
      </c>
      <c r="D37" s="9">
        <f t="shared" si="3"/>
        <v>2</v>
      </c>
      <c r="E37" s="9">
        <f t="shared" si="3"/>
        <v>0</v>
      </c>
      <c r="F37" s="9">
        <f t="shared" si="3"/>
        <v>0</v>
      </c>
      <c r="G37" s="9">
        <f t="shared" si="3"/>
        <v>0</v>
      </c>
      <c r="H37" s="9">
        <f t="shared" si="3"/>
        <v>0</v>
      </c>
      <c r="I37" s="9">
        <f t="shared" si="3"/>
        <v>0</v>
      </c>
      <c r="J37" s="9">
        <f t="shared" si="3"/>
        <v>0</v>
      </c>
      <c r="K37" s="9">
        <f t="shared" si="3"/>
        <v>0</v>
      </c>
      <c r="L37" s="9">
        <f t="shared" si="3"/>
        <v>0</v>
      </c>
      <c r="M37" s="9">
        <f t="shared" si="3"/>
        <v>0</v>
      </c>
      <c r="N37" s="9">
        <f t="shared" si="3"/>
        <v>6</v>
      </c>
      <c r="O37" s="10">
        <f>N37/N51</f>
        <v>0.03508771929824561</v>
      </c>
    </row>
    <row r="38" spans="1:15" ht="15">
      <c r="A38" s="11" t="s">
        <v>45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>
      <c r="A39" s="4" t="s">
        <v>46</v>
      </c>
      <c r="B39" s="5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8">
        <f>N39/N51</f>
        <v>0.005847953216374269</v>
      </c>
    </row>
    <row r="40" spans="1:15" ht="15">
      <c r="A40" s="9" t="s">
        <v>23</v>
      </c>
      <c r="B40" s="9">
        <f aca="true" t="shared" si="4" ref="B40:N40">SUM(B39:B39)</f>
        <v>0</v>
      </c>
      <c r="C40" s="9">
        <f t="shared" si="4"/>
        <v>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1</v>
      </c>
      <c r="O40" s="10">
        <f>N40/N51</f>
        <v>0.005847953216374269</v>
      </c>
    </row>
    <row r="41" spans="1:15" ht="15">
      <c r="A41" s="11" t="s">
        <v>47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4" t="s">
        <v>48</v>
      </c>
      <c r="B42" s="5">
        <v>1</v>
      </c>
      <c r="C42" s="5">
        <v>1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3</v>
      </c>
      <c r="O42" s="8">
        <f>N42/N51</f>
        <v>0.017543859649122806</v>
      </c>
    </row>
    <row r="43" spans="1:15" ht="15">
      <c r="A43" s="4" t="s">
        <v>49</v>
      </c>
      <c r="B43" s="5"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8">
        <f>N43/N51</f>
        <v>0.005847953216374269</v>
      </c>
    </row>
    <row r="44" spans="1:15" ht="15">
      <c r="A44" s="9" t="s">
        <v>23</v>
      </c>
      <c r="B44" s="9">
        <f aca="true" t="shared" si="5" ref="B44:N44">SUM(B42:B43)</f>
        <v>2</v>
      </c>
      <c r="C44" s="9">
        <f t="shared" si="5"/>
        <v>1</v>
      </c>
      <c r="D44" s="9">
        <f t="shared" si="5"/>
        <v>1</v>
      </c>
      <c r="E44" s="9">
        <f t="shared" si="5"/>
        <v>0</v>
      </c>
      <c r="F44" s="9">
        <f t="shared" si="5"/>
        <v>0</v>
      </c>
      <c r="G44" s="9">
        <f t="shared" si="5"/>
        <v>0</v>
      </c>
      <c r="H44" s="9">
        <f t="shared" si="5"/>
        <v>0</v>
      </c>
      <c r="I44" s="9">
        <f t="shared" si="5"/>
        <v>0</v>
      </c>
      <c r="J44" s="9">
        <f t="shared" si="5"/>
        <v>0</v>
      </c>
      <c r="K44" s="9">
        <f t="shared" si="5"/>
        <v>0</v>
      </c>
      <c r="L44" s="9">
        <f t="shared" si="5"/>
        <v>0</v>
      </c>
      <c r="M44" s="9">
        <f t="shared" si="5"/>
        <v>0</v>
      </c>
      <c r="N44" s="9">
        <f t="shared" si="5"/>
        <v>4</v>
      </c>
      <c r="O44" s="10">
        <f>N44/N51</f>
        <v>0.023391812865497075</v>
      </c>
    </row>
    <row r="45" spans="1:15" ht="15">
      <c r="A45" s="11" t="s">
        <v>50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4" t="s">
        <v>51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8">
        <f>N46/N51</f>
        <v>0.005847953216374269</v>
      </c>
    </row>
    <row r="47" spans="1:15" ht="15">
      <c r="A47" s="9" t="s">
        <v>23</v>
      </c>
      <c r="B47" s="9">
        <f aca="true" t="shared" si="6" ref="B47:N47">SUM(B46:B46)</f>
        <v>1</v>
      </c>
      <c r="C47" s="9">
        <f t="shared" si="6"/>
        <v>0</v>
      </c>
      <c r="D47" s="9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9">
        <f t="shared" si="6"/>
        <v>0</v>
      </c>
      <c r="J47" s="9">
        <f t="shared" si="6"/>
        <v>0</v>
      </c>
      <c r="K47" s="9">
        <f t="shared" si="6"/>
        <v>0</v>
      </c>
      <c r="L47" s="9">
        <f t="shared" si="6"/>
        <v>0</v>
      </c>
      <c r="M47" s="9">
        <f t="shared" si="6"/>
        <v>0</v>
      </c>
      <c r="N47" s="9">
        <f t="shared" si="6"/>
        <v>1</v>
      </c>
      <c r="O47" s="10">
        <f>N47/N51</f>
        <v>0.005847953216374269</v>
      </c>
    </row>
    <row r="48" spans="1:15" ht="15">
      <c r="A48" s="11" t="s">
        <v>52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4" t="s">
        <v>53</v>
      </c>
      <c r="B49" s="5">
        <v>1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2</v>
      </c>
      <c r="O49" s="8">
        <f>N49/N51</f>
        <v>0.011695906432748537</v>
      </c>
    </row>
    <row r="50" spans="1:15" ht="15">
      <c r="A50" s="9" t="s">
        <v>23</v>
      </c>
      <c r="B50" s="9">
        <f aca="true" t="shared" si="7" ref="B50:N50">SUM(B49:B49)</f>
        <v>1</v>
      </c>
      <c r="C50" s="9">
        <f t="shared" si="7"/>
        <v>1</v>
      </c>
      <c r="D50" s="9">
        <f t="shared" si="7"/>
        <v>0</v>
      </c>
      <c r="E50" s="9">
        <f t="shared" si="7"/>
        <v>0</v>
      </c>
      <c r="F50" s="9">
        <f t="shared" si="7"/>
        <v>0</v>
      </c>
      <c r="G50" s="9">
        <f t="shared" si="7"/>
        <v>0</v>
      </c>
      <c r="H50" s="9">
        <f t="shared" si="7"/>
        <v>0</v>
      </c>
      <c r="I50" s="9">
        <f t="shared" si="7"/>
        <v>0</v>
      </c>
      <c r="J50" s="9">
        <f t="shared" si="7"/>
        <v>0</v>
      </c>
      <c r="K50" s="9">
        <f t="shared" si="7"/>
        <v>0</v>
      </c>
      <c r="L50" s="9">
        <f t="shared" si="7"/>
        <v>0</v>
      </c>
      <c r="M50" s="9">
        <f t="shared" si="7"/>
        <v>0</v>
      </c>
      <c r="N50" s="9">
        <f t="shared" si="7"/>
        <v>2</v>
      </c>
      <c r="O50" s="10">
        <f>N50/N51</f>
        <v>0.011695906432748537</v>
      </c>
    </row>
    <row r="51" spans="1:15" ht="15">
      <c r="A51" s="11" t="s">
        <v>54</v>
      </c>
      <c r="B51" s="11">
        <f aca="true" t="shared" si="8" ref="B51:N51">(SUM(B9:B50))/2</f>
        <v>65</v>
      </c>
      <c r="C51" s="11">
        <f t="shared" si="8"/>
        <v>51</v>
      </c>
      <c r="D51" s="11">
        <f t="shared" si="8"/>
        <v>53</v>
      </c>
      <c r="E51" s="11">
        <f t="shared" si="8"/>
        <v>2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  <c r="M51" s="11">
        <f t="shared" si="8"/>
        <v>0</v>
      </c>
      <c r="N51" s="11">
        <f t="shared" si="8"/>
        <v>171</v>
      </c>
      <c r="O51" s="11">
        <f>N51/N51</f>
        <v>1</v>
      </c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F7A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10:E13 K11:N13 M10:N10 M15 K17:N27 K16:M16 K10 A15:E27 A29:E30 K29:N30 K32:N37 A32:E37 A39:E40 K39:N40 K42:N44 A42:E44 A46:E47 K46:N47 K49:N50 A49:E50 A52:E761 K52:N761">
    <cfRule type="cellIs" priority="124" dxfId="126" operator="greaterThan" stopIfTrue="1">
      <formula>0</formula>
    </cfRule>
    <cfRule type="containsBlanks" priority="125" dxfId="1" stopIfTrue="1">
      <formula>LEN(TRIM(A10))=0</formula>
    </cfRule>
    <cfRule type="cellIs" priority="126" dxfId="126" operator="equal" stopIfTrue="1">
      <formula>0</formula>
    </cfRule>
  </conditionalFormatting>
  <conditionalFormatting sqref="F10:I13 F15:I27 F29:I30 F32:I37 F39:I40 F42:I44 F46:I47 F49:I50 F52:I761">
    <cfRule type="cellIs" priority="121" dxfId="126" operator="greaterThan" stopIfTrue="1">
      <formula>0</formula>
    </cfRule>
    <cfRule type="containsBlanks" priority="122" dxfId="1" stopIfTrue="1">
      <formula>LEN(TRIM(F10))=0</formula>
    </cfRule>
    <cfRule type="cellIs" priority="123" dxfId="126" operator="equal" stopIfTrue="1">
      <formula>0</formula>
    </cfRule>
  </conditionalFormatting>
  <conditionalFormatting sqref="J10:J13 J15:J27 J29:J30 J32:J37 J39:J40 J42:J44 J46:J47 J49:J50 J52:J761">
    <cfRule type="cellIs" priority="118" dxfId="126" operator="greaterThan" stopIfTrue="1">
      <formula>0</formula>
    </cfRule>
    <cfRule type="containsBlanks" priority="119" dxfId="1" stopIfTrue="1">
      <formula>LEN(TRIM(J10))=0</formula>
    </cfRule>
    <cfRule type="cellIs" priority="120" dxfId="126" operator="equal" stopIfTrue="1">
      <formula>0</formula>
    </cfRule>
  </conditionalFormatting>
  <conditionalFormatting sqref="K15:L15 N15">
    <cfRule type="cellIs" priority="115" dxfId="126" operator="greaterThan" stopIfTrue="1">
      <formula>0</formula>
    </cfRule>
    <cfRule type="containsBlanks" priority="116" dxfId="1" stopIfTrue="1">
      <formula>LEN(TRIM(K15))=0</formula>
    </cfRule>
    <cfRule type="cellIs" priority="117" dxfId="126" operator="equal" stopIfTrue="1">
      <formula>0</formula>
    </cfRule>
  </conditionalFormatting>
  <conditionalFormatting sqref="O10:O13 O17:O27 O29:O30 O32:O37 O39:O40 O42:O44 O46:O47 O49:O50 O52:O761">
    <cfRule type="cellIs" priority="112" dxfId="126" operator="greaterThan" stopIfTrue="1">
      <formula>0</formula>
    </cfRule>
    <cfRule type="containsBlanks" priority="113" dxfId="1" stopIfTrue="1">
      <formula>LEN(TRIM(O10))=0</formula>
    </cfRule>
    <cfRule type="cellIs" priority="114" dxfId="126" operator="equal" stopIfTrue="1">
      <formula>0</formula>
    </cfRule>
  </conditionalFormatting>
  <conditionalFormatting sqref="O15">
    <cfRule type="cellIs" priority="109" dxfId="126" operator="greaterThan" stopIfTrue="1">
      <formula>0</formula>
    </cfRule>
    <cfRule type="containsBlanks" priority="110" dxfId="1" stopIfTrue="1">
      <formula>LEN(TRIM(O15))=0</formula>
    </cfRule>
    <cfRule type="cellIs" priority="111" dxfId="126" operator="equal" stopIfTrue="1">
      <formula>0</formula>
    </cfRule>
  </conditionalFormatting>
  <conditionalFormatting sqref="A9:E9 K9:N9">
    <cfRule type="cellIs" priority="106" dxfId="126" operator="greaterThan" stopIfTrue="1">
      <formula>0</formula>
    </cfRule>
    <cfRule type="containsBlanks" priority="107" dxfId="1" stopIfTrue="1">
      <formula>LEN(TRIM(A9))=0</formula>
    </cfRule>
    <cfRule type="cellIs" priority="108" dxfId="126" operator="equal" stopIfTrue="1">
      <formula>0</formula>
    </cfRule>
  </conditionalFormatting>
  <conditionalFormatting sqref="F9:I9">
    <cfRule type="cellIs" priority="103" dxfId="126" operator="greaterThan" stopIfTrue="1">
      <formula>0</formula>
    </cfRule>
    <cfRule type="containsBlanks" priority="104" dxfId="1" stopIfTrue="1">
      <formula>LEN(TRIM(F9))=0</formula>
    </cfRule>
    <cfRule type="cellIs" priority="105" dxfId="126" operator="equal" stopIfTrue="1">
      <formula>0</formula>
    </cfRule>
  </conditionalFormatting>
  <conditionalFormatting sqref="J9">
    <cfRule type="cellIs" priority="100" dxfId="126" operator="greaterThan" stopIfTrue="1">
      <formula>0</formula>
    </cfRule>
    <cfRule type="containsBlanks" priority="101" dxfId="1" stopIfTrue="1">
      <formula>LEN(TRIM(J9))=0</formula>
    </cfRule>
    <cfRule type="cellIs" priority="102" dxfId="126" operator="equal" stopIfTrue="1">
      <formula>0</formula>
    </cfRule>
  </conditionalFormatting>
  <conditionalFormatting sqref="O9">
    <cfRule type="cellIs" priority="97" dxfId="126" operator="greaterThan" stopIfTrue="1">
      <formula>0</formula>
    </cfRule>
    <cfRule type="containsBlanks" priority="98" dxfId="1" stopIfTrue="1">
      <formula>LEN(TRIM(O9))=0</formula>
    </cfRule>
    <cfRule type="cellIs" priority="99" dxfId="126" operator="equal" stopIfTrue="1">
      <formula>0</formula>
    </cfRule>
  </conditionalFormatting>
  <conditionalFormatting sqref="A14:E14 K14:N14">
    <cfRule type="cellIs" priority="94" dxfId="126" operator="greaterThan" stopIfTrue="1">
      <formula>0</formula>
    </cfRule>
    <cfRule type="containsBlanks" priority="95" dxfId="1" stopIfTrue="1">
      <formula>LEN(TRIM(A14))=0</formula>
    </cfRule>
    <cfRule type="cellIs" priority="96" dxfId="126" operator="equal" stopIfTrue="1">
      <formula>0</formula>
    </cfRule>
  </conditionalFormatting>
  <conditionalFormatting sqref="F14:I14">
    <cfRule type="cellIs" priority="91" dxfId="126" operator="greaterThan" stopIfTrue="1">
      <formula>0</formula>
    </cfRule>
    <cfRule type="containsBlanks" priority="92" dxfId="1" stopIfTrue="1">
      <formula>LEN(TRIM(F14))=0</formula>
    </cfRule>
    <cfRule type="cellIs" priority="93" dxfId="126" operator="equal" stopIfTrue="1">
      <formula>0</formula>
    </cfRule>
  </conditionalFormatting>
  <conditionalFormatting sqref="J14">
    <cfRule type="cellIs" priority="88" dxfId="126" operator="greaterThan" stopIfTrue="1">
      <formula>0</formula>
    </cfRule>
    <cfRule type="containsBlanks" priority="89" dxfId="1" stopIfTrue="1">
      <formula>LEN(TRIM(J14))=0</formula>
    </cfRule>
    <cfRule type="cellIs" priority="90" dxfId="126" operator="equal" stopIfTrue="1">
      <formula>0</formula>
    </cfRule>
  </conditionalFormatting>
  <conditionalFormatting sqref="O14">
    <cfRule type="cellIs" priority="85" dxfId="126" operator="greaterThan" stopIfTrue="1">
      <formula>0</formula>
    </cfRule>
    <cfRule type="containsBlanks" priority="86" dxfId="1" stopIfTrue="1">
      <formula>LEN(TRIM(O14))=0</formula>
    </cfRule>
    <cfRule type="cellIs" priority="87" dxfId="126" operator="equal" stopIfTrue="1">
      <formula>0</formula>
    </cfRule>
  </conditionalFormatting>
  <conditionalFormatting sqref="A28:E28 K28:N28">
    <cfRule type="cellIs" priority="82" dxfId="126" operator="greaterThan" stopIfTrue="1">
      <formula>0</formula>
    </cfRule>
    <cfRule type="containsBlanks" priority="83" dxfId="1" stopIfTrue="1">
      <formula>LEN(TRIM(A28))=0</formula>
    </cfRule>
    <cfRule type="cellIs" priority="84" dxfId="126" operator="equal" stopIfTrue="1">
      <formula>0</formula>
    </cfRule>
  </conditionalFormatting>
  <conditionalFormatting sqref="F28:I28">
    <cfRule type="cellIs" priority="79" dxfId="126" operator="greaterThan" stopIfTrue="1">
      <formula>0</formula>
    </cfRule>
    <cfRule type="containsBlanks" priority="80" dxfId="1" stopIfTrue="1">
      <formula>LEN(TRIM(F28))=0</formula>
    </cfRule>
    <cfRule type="cellIs" priority="81" dxfId="126" operator="equal" stopIfTrue="1">
      <formula>0</formula>
    </cfRule>
  </conditionalFormatting>
  <conditionalFormatting sqref="J28">
    <cfRule type="cellIs" priority="76" dxfId="126" operator="greaterThan" stopIfTrue="1">
      <formula>0</formula>
    </cfRule>
    <cfRule type="containsBlanks" priority="77" dxfId="1" stopIfTrue="1">
      <formula>LEN(TRIM(J28))=0</formula>
    </cfRule>
    <cfRule type="cellIs" priority="78" dxfId="126" operator="equal" stopIfTrue="1">
      <formula>0</formula>
    </cfRule>
  </conditionalFormatting>
  <conditionalFormatting sqref="O28">
    <cfRule type="cellIs" priority="73" dxfId="126" operator="greaterThan" stopIfTrue="1">
      <formula>0</formula>
    </cfRule>
    <cfRule type="containsBlanks" priority="74" dxfId="1" stopIfTrue="1">
      <formula>LEN(TRIM(O28))=0</formula>
    </cfRule>
    <cfRule type="cellIs" priority="75" dxfId="126" operator="equal" stopIfTrue="1">
      <formula>0</formula>
    </cfRule>
  </conditionalFormatting>
  <conditionalFormatting sqref="A31:E31 K31:N31">
    <cfRule type="cellIs" priority="70" dxfId="126" operator="greaterThan" stopIfTrue="1">
      <formula>0</formula>
    </cfRule>
    <cfRule type="containsBlanks" priority="71" dxfId="1" stopIfTrue="1">
      <formula>LEN(TRIM(A31))=0</formula>
    </cfRule>
    <cfRule type="cellIs" priority="72" dxfId="126" operator="equal" stopIfTrue="1">
      <formula>0</formula>
    </cfRule>
  </conditionalFormatting>
  <conditionalFormatting sqref="F31:I31">
    <cfRule type="cellIs" priority="67" dxfId="126" operator="greaterThan" stopIfTrue="1">
      <formula>0</formula>
    </cfRule>
    <cfRule type="containsBlanks" priority="68" dxfId="1" stopIfTrue="1">
      <formula>LEN(TRIM(F31))=0</formula>
    </cfRule>
    <cfRule type="cellIs" priority="69" dxfId="126" operator="equal" stopIfTrue="1">
      <formula>0</formula>
    </cfRule>
  </conditionalFormatting>
  <conditionalFormatting sqref="J31">
    <cfRule type="cellIs" priority="64" dxfId="126" operator="greaterThan" stopIfTrue="1">
      <formula>0</formula>
    </cfRule>
    <cfRule type="containsBlanks" priority="65" dxfId="1" stopIfTrue="1">
      <formula>LEN(TRIM(J31))=0</formula>
    </cfRule>
    <cfRule type="cellIs" priority="66" dxfId="126" operator="equal" stopIfTrue="1">
      <formula>0</formula>
    </cfRule>
  </conditionalFormatting>
  <conditionalFormatting sqref="O31">
    <cfRule type="cellIs" priority="61" dxfId="126" operator="greaterThan" stopIfTrue="1">
      <formula>0</formula>
    </cfRule>
    <cfRule type="containsBlanks" priority="62" dxfId="1" stopIfTrue="1">
      <formula>LEN(TRIM(O31))=0</formula>
    </cfRule>
    <cfRule type="cellIs" priority="63" dxfId="126" operator="equal" stopIfTrue="1">
      <formula>0</formula>
    </cfRule>
  </conditionalFormatting>
  <conditionalFormatting sqref="A38:E38 K38:N38">
    <cfRule type="cellIs" priority="58" dxfId="126" operator="greaterThan" stopIfTrue="1">
      <formula>0</formula>
    </cfRule>
    <cfRule type="containsBlanks" priority="59" dxfId="1" stopIfTrue="1">
      <formula>LEN(TRIM(A38))=0</formula>
    </cfRule>
    <cfRule type="cellIs" priority="60" dxfId="126" operator="equal" stopIfTrue="1">
      <formula>0</formula>
    </cfRule>
  </conditionalFormatting>
  <conditionalFormatting sqref="F38:I38">
    <cfRule type="cellIs" priority="55" dxfId="126" operator="greaterThan" stopIfTrue="1">
      <formula>0</formula>
    </cfRule>
    <cfRule type="containsBlanks" priority="56" dxfId="1" stopIfTrue="1">
      <formula>LEN(TRIM(F38))=0</formula>
    </cfRule>
    <cfRule type="cellIs" priority="57" dxfId="126" operator="equal" stopIfTrue="1">
      <formula>0</formula>
    </cfRule>
  </conditionalFormatting>
  <conditionalFormatting sqref="J38">
    <cfRule type="cellIs" priority="52" dxfId="126" operator="greaterThan" stopIfTrue="1">
      <formula>0</formula>
    </cfRule>
    <cfRule type="containsBlanks" priority="53" dxfId="1" stopIfTrue="1">
      <formula>LEN(TRIM(J38))=0</formula>
    </cfRule>
    <cfRule type="cellIs" priority="54" dxfId="126" operator="equal" stopIfTrue="1">
      <formula>0</formula>
    </cfRule>
  </conditionalFormatting>
  <conditionalFormatting sqref="O38">
    <cfRule type="cellIs" priority="49" dxfId="126" operator="greaterThan" stopIfTrue="1">
      <formula>0</formula>
    </cfRule>
    <cfRule type="containsBlanks" priority="50" dxfId="1" stopIfTrue="1">
      <formula>LEN(TRIM(O38))=0</formula>
    </cfRule>
    <cfRule type="cellIs" priority="51" dxfId="126" operator="equal" stopIfTrue="1">
      <formula>0</formula>
    </cfRule>
  </conditionalFormatting>
  <conditionalFormatting sqref="A41:E41 K41:N41">
    <cfRule type="cellIs" priority="46" dxfId="126" operator="greaterThan" stopIfTrue="1">
      <formula>0</formula>
    </cfRule>
    <cfRule type="containsBlanks" priority="47" dxfId="1" stopIfTrue="1">
      <formula>LEN(TRIM(A41))=0</formula>
    </cfRule>
    <cfRule type="cellIs" priority="48" dxfId="126" operator="equal" stopIfTrue="1">
      <formula>0</formula>
    </cfRule>
  </conditionalFormatting>
  <conditionalFormatting sqref="F41:I41">
    <cfRule type="cellIs" priority="43" dxfId="126" operator="greaterThan" stopIfTrue="1">
      <formula>0</formula>
    </cfRule>
    <cfRule type="containsBlanks" priority="44" dxfId="1" stopIfTrue="1">
      <formula>LEN(TRIM(F41))=0</formula>
    </cfRule>
    <cfRule type="cellIs" priority="45" dxfId="126" operator="equal" stopIfTrue="1">
      <formula>0</formula>
    </cfRule>
  </conditionalFormatting>
  <conditionalFormatting sqref="J41">
    <cfRule type="cellIs" priority="40" dxfId="126" operator="greaterThan" stopIfTrue="1">
      <formula>0</formula>
    </cfRule>
    <cfRule type="containsBlanks" priority="41" dxfId="1" stopIfTrue="1">
      <formula>LEN(TRIM(J41))=0</formula>
    </cfRule>
    <cfRule type="cellIs" priority="42" dxfId="126" operator="equal" stopIfTrue="1">
      <formula>0</formula>
    </cfRule>
  </conditionalFormatting>
  <conditionalFormatting sqref="O41">
    <cfRule type="cellIs" priority="37" dxfId="126" operator="greaterThan" stopIfTrue="1">
      <formula>0</formula>
    </cfRule>
    <cfRule type="containsBlanks" priority="38" dxfId="1" stopIfTrue="1">
      <formula>LEN(TRIM(O41))=0</formula>
    </cfRule>
    <cfRule type="cellIs" priority="39" dxfId="126" operator="equal" stopIfTrue="1">
      <formula>0</formula>
    </cfRule>
  </conditionalFormatting>
  <conditionalFormatting sqref="A45:E45 K45:N45">
    <cfRule type="cellIs" priority="34" dxfId="126" operator="greaterThan" stopIfTrue="1">
      <formula>0</formula>
    </cfRule>
    <cfRule type="containsBlanks" priority="35" dxfId="1" stopIfTrue="1">
      <formula>LEN(TRIM(A45))=0</formula>
    </cfRule>
    <cfRule type="cellIs" priority="36" dxfId="126" operator="equal" stopIfTrue="1">
      <formula>0</formula>
    </cfRule>
  </conditionalFormatting>
  <conditionalFormatting sqref="F45:I45">
    <cfRule type="cellIs" priority="31" dxfId="126" operator="greaterThan" stopIfTrue="1">
      <formula>0</formula>
    </cfRule>
    <cfRule type="containsBlanks" priority="32" dxfId="1" stopIfTrue="1">
      <formula>LEN(TRIM(F45))=0</formula>
    </cfRule>
    <cfRule type="cellIs" priority="33" dxfId="126" operator="equal" stopIfTrue="1">
      <formula>0</formula>
    </cfRule>
  </conditionalFormatting>
  <conditionalFormatting sqref="J45">
    <cfRule type="cellIs" priority="28" dxfId="126" operator="greaterThan" stopIfTrue="1">
      <formula>0</formula>
    </cfRule>
    <cfRule type="containsBlanks" priority="29" dxfId="1" stopIfTrue="1">
      <formula>LEN(TRIM(J45))=0</formula>
    </cfRule>
    <cfRule type="cellIs" priority="30" dxfId="126" operator="equal" stopIfTrue="1">
      <formula>0</formula>
    </cfRule>
  </conditionalFormatting>
  <conditionalFormatting sqref="O45">
    <cfRule type="cellIs" priority="25" dxfId="126" operator="greaterThan" stopIfTrue="1">
      <formula>0</formula>
    </cfRule>
    <cfRule type="containsBlanks" priority="26" dxfId="1" stopIfTrue="1">
      <formula>LEN(TRIM(O45))=0</formula>
    </cfRule>
    <cfRule type="cellIs" priority="27" dxfId="126" operator="equal" stopIfTrue="1">
      <formula>0</formula>
    </cfRule>
  </conditionalFormatting>
  <conditionalFormatting sqref="A48:E48 K48:N48">
    <cfRule type="cellIs" priority="22" dxfId="126" operator="greaterThan" stopIfTrue="1">
      <formula>0</formula>
    </cfRule>
    <cfRule type="containsBlanks" priority="23" dxfId="1" stopIfTrue="1">
      <formula>LEN(TRIM(A48))=0</formula>
    </cfRule>
    <cfRule type="cellIs" priority="24" dxfId="126" operator="equal" stopIfTrue="1">
      <formula>0</formula>
    </cfRule>
  </conditionalFormatting>
  <conditionalFormatting sqref="F48:I48">
    <cfRule type="cellIs" priority="19" dxfId="126" operator="greaterThan" stopIfTrue="1">
      <formula>0</formula>
    </cfRule>
    <cfRule type="containsBlanks" priority="20" dxfId="1" stopIfTrue="1">
      <formula>LEN(TRIM(F48))=0</formula>
    </cfRule>
    <cfRule type="cellIs" priority="21" dxfId="126" operator="equal" stopIfTrue="1">
      <formula>0</formula>
    </cfRule>
  </conditionalFormatting>
  <conditionalFormatting sqref="J48">
    <cfRule type="cellIs" priority="16" dxfId="126" operator="greaterThan" stopIfTrue="1">
      <formula>0</formula>
    </cfRule>
    <cfRule type="containsBlanks" priority="17" dxfId="1" stopIfTrue="1">
      <formula>LEN(TRIM(J48))=0</formula>
    </cfRule>
    <cfRule type="cellIs" priority="18" dxfId="126" operator="equal" stopIfTrue="1">
      <formula>0</formula>
    </cfRule>
  </conditionalFormatting>
  <conditionalFormatting sqref="O48">
    <cfRule type="cellIs" priority="13" dxfId="126" operator="greaterThan" stopIfTrue="1">
      <formula>0</formula>
    </cfRule>
    <cfRule type="containsBlanks" priority="14" dxfId="1" stopIfTrue="1">
      <formula>LEN(TRIM(O48))=0</formula>
    </cfRule>
    <cfRule type="cellIs" priority="15" dxfId="126" operator="equal" stopIfTrue="1">
      <formula>0</formula>
    </cfRule>
  </conditionalFormatting>
  <conditionalFormatting sqref="A51:E51 K51:N51">
    <cfRule type="cellIs" priority="10" dxfId="126" operator="greaterThan" stopIfTrue="1">
      <formula>0</formula>
    </cfRule>
    <cfRule type="containsBlanks" priority="11" dxfId="1" stopIfTrue="1">
      <formula>LEN(TRIM(A51))=0</formula>
    </cfRule>
    <cfRule type="cellIs" priority="12" dxfId="126" operator="equal" stopIfTrue="1">
      <formula>0</formula>
    </cfRule>
  </conditionalFormatting>
  <conditionalFormatting sqref="F51:I51">
    <cfRule type="cellIs" priority="7" dxfId="126" operator="greaterThan" stopIfTrue="1">
      <formula>0</formula>
    </cfRule>
    <cfRule type="containsBlanks" priority="8" dxfId="1" stopIfTrue="1">
      <formula>LEN(TRIM(F51))=0</formula>
    </cfRule>
    <cfRule type="cellIs" priority="9" dxfId="126" operator="equal" stopIfTrue="1">
      <formula>0</formula>
    </cfRule>
  </conditionalFormatting>
  <conditionalFormatting sqref="J51">
    <cfRule type="cellIs" priority="4" dxfId="126" operator="greaterThan" stopIfTrue="1">
      <formula>0</formula>
    </cfRule>
    <cfRule type="containsBlanks" priority="5" dxfId="1" stopIfTrue="1">
      <formula>LEN(TRIM(J51))=0</formula>
    </cfRule>
    <cfRule type="cellIs" priority="6" dxfId="126" operator="equal" stopIfTrue="1">
      <formula>0</formula>
    </cfRule>
  </conditionalFormatting>
  <conditionalFormatting sqref="O51">
    <cfRule type="cellIs" priority="1" dxfId="126" operator="greaterThan" stopIfTrue="1">
      <formula>0</formula>
    </cfRule>
    <cfRule type="containsBlanks" priority="2" dxfId="1" stopIfTrue="1">
      <formula>LEN(TRIM(O51))=0</formula>
    </cfRule>
    <cfRule type="cellIs" priority="3" dxfId="12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2020-05-19T08:57:37Z</dcterms:modified>
  <cp:category/>
  <cp:version/>
  <cp:contentType/>
  <cp:contentStatus/>
</cp:coreProperties>
</file>