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<sst xmlns="http://schemas.openxmlformats.org/spreadsheetml/2006/main" count="220" uniqueCount="151">
  <si>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</si>
  <si>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</si>
  <si>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</si>
  <si>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</si>
  <si>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</si>
  <si>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</si>
  <si>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</si>
  <si>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</si>
  <si>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</si>
  <si>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</si>
  <si>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</si>
  <si>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</si>
  <si>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</si>
  <si>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</si>
  <si>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</si>
  <si>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</si>
  <si>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</si>
  <si>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</si>
  <si>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</si>
  <si>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</si>
  <si>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</si>
  <si>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</si>
  <si>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</si>
  <si>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</si>
  <si>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</si>
  <si>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</si>
  <si>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</si>
  <si>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</si>
  <si>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</si>
  <si>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</si>
  <si>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</si>
  <si>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</si>
  <si>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</si>
  <si>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</si>
  <si>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</si>
  <si>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</si>
  <si>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</si>
  <si>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</si>
  <si>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</si>
  <si>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</si>
  <si>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</si>
  <si>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</si>
  <si>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</si>
  <si>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</si>
  <si>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</si>
  <si>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</si>
  <si>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</si>
  <si>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</si>
  <si>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</si>
  <si>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</si>
  <si>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</si>
  <si>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</si>
  <si>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</si>
  <si>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</si>
  <si>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</si>
  <si>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</si>
  <si>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</si>
  <si>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</si>
  <si>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</si>
  <si>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</si>
  <si>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</si>
  <si>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</si>
  <si>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</si>
  <si>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</si>
  <si>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</si>
  <si>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</si>
  <si>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</si>
  <si>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</si>
  <si>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</si>
  <si>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</si>
  <si>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</si>
  <si>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</si>
  <si>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</si>
  <si>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</si>
  <si>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</si>
  <si>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</si>
  <si>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</si>
  <si>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</si>
  <si>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</si>
  <si>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</si>
  <si>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</si>
  <si>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</si>
  <si>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</si>
  <si>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</si>
  <si>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</si>
  <si>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</si>
  <si>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</si>
  <si>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</si>
  <si>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</si>
  <si>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</si>
  <si>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</si>
  <si>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</si>
  <si>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</si>
  <si>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</si>
  <si>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</si>
  <si>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</si>
  <si>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</si>
  <si>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</si>
  <si>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</si>
  <si>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</si>
  <si>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</si>
  <si>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</si>
  <si>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</si>
  <si>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</si>
  <si>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</si>
  <si>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</si>
  <si>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</si>
  <si>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</si>
  <si>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</si>
  <si>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</si>
  <si>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</si>
  <si>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</si>
  <si>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</si>
  <si>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</si>
  <si>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</si>
  <si>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</si>
  <si>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</si>
  <si>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</si>
  <si>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</si>
  <si>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</si>
  <si>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</si>
  <si>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</si>
  <si>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</si>
  <si>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</si>
  <si>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</si>
  <si>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</si>
  <si>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</si>
  <si>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</si>
  <si>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</si>
  <si>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</si>
  <si>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</si>
  <si>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</si>
  <si>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</si>
  <si>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</si>
  <si>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</si>
  <si>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</si>
  <si>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</si>
  <si>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</si>
  <si>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</si>
  <si>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</si>
  <si>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</si>
  <si>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</si>
  <si>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</si>
  <si>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</si>
  <si>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</si>
  <si>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</si>
  <si>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</si>
  <si>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</si>
  <si>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</si>
  <si>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</si>
  <si>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31 DE AGOSTO DE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</si>
</sst>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M87" sqref="M87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37647002.87</v>
      </c>
      <c r="E9" s="50">
        <v>19966868.22</v>
      </c>
      <c r="F9" s="50">
        <f>+D9+E9</f>
        <v>57613871.089999996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2375769.56</v>
      </c>
      <c r="E10" s="24">
        <v>735890.95</v>
      </c>
      <c r="F10" s="24">
        <f aca="true" t="shared" si="0" ref="F10:F41">+D10+E10</f>
        <v>3111660.51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4174640.57</v>
      </c>
      <c r="E11" s="27">
        <v>1564605.47</v>
      </c>
      <c r="F11" s="27">
        <f t="shared" si="0"/>
        <v>5739246.04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1085835.7</v>
      </c>
      <c r="E12" s="27">
        <v>1065256</v>
      </c>
      <c r="F12" s="27">
        <f t="shared" si="0"/>
        <v>2151091.7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8936912.96</v>
      </c>
      <c r="F14" s="27">
        <f t="shared" si="0"/>
        <v>8947412.96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27341896.21</v>
      </c>
      <c r="E15" s="27">
        <v>7643563.49</v>
      </c>
      <c r="F15" s="27">
        <f t="shared" si="0"/>
        <v>34985459.7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2658360.83</v>
      </c>
      <c r="E16" s="27">
        <v>20639.35</v>
      </c>
      <c r="F16" s="27">
        <f t="shared" si="0"/>
        <v>2679000.18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19264678.97</v>
      </c>
      <c r="E17" s="50">
        <v>4168721.92</v>
      </c>
      <c r="F17" s="50">
        <f t="shared" si="0"/>
        <v>23433400.89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13933422.22</v>
      </c>
      <c r="E18" s="24">
        <v>0</v>
      </c>
      <c r="F18" s="24">
        <f t="shared" si="0"/>
        <v>13933422.22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1267581.61</v>
      </c>
      <c r="E19" s="27">
        <v>2428461.98</v>
      </c>
      <c r="F19" s="27">
        <f t="shared" si="0"/>
        <v>3696043.59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4063675.14</v>
      </c>
      <c r="E20" s="27">
        <v>1740259.94</v>
      </c>
      <c r="F20" s="27">
        <f t="shared" si="0"/>
        <v>5803935.08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18382323.9</v>
      </c>
      <c r="E24" s="51">
        <v>15798146.3</v>
      </c>
      <c r="F24" s="51">
        <f t="shared" si="0"/>
        <v>34180470.2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9872842.05</v>
      </c>
      <c r="E29" s="27">
        <v>1103565.94</v>
      </c>
      <c r="F29" s="27">
        <f t="shared" si="0"/>
        <v>10976407.99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6827612.65</v>
      </c>
      <c r="E31" s="27">
        <v>1103565.94</v>
      </c>
      <c r="F31" s="27">
        <f t="shared" si="0"/>
        <v>7931178.59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37647002.87</v>
      </c>
      <c r="E32" s="27">
        <v>19966868.22</v>
      </c>
      <c r="F32" s="27">
        <f t="shared" si="0"/>
        <v>57613871.089999996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533000494.59</v>
      </c>
      <c r="E34" s="27">
        <v>174110505.43</v>
      </c>
      <c r="F34" s="27">
        <f t="shared" si="0"/>
        <v>707111000.02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405926459.5</v>
      </c>
      <c r="E35" s="27">
        <v>174025994.14</v>
      </c>
      <c r="F35" s="27">
        <f t="shared" si="0"/>
        <v>579952453.64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127074035.09</v>
      </c>
      <c r="E40" s="27">
        <v>84511.29</v>
      </c>
      <c r="F40" s="27">
        <f>+E40+D40</f>
        <v>127158546.38000001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131679.87</v>
      </c>
      <c r="E43" s="24">
        <v>233491.33</v>
      </c>
      <c r="F43" s="24">
        <f aca="true" t="shared" si="1" ref="F43:F69">+E43+D43</f>
        <v>365171.19999999995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-244185.2</v>
      </c>
      <c r="E44" s="24">
        <v>-37235.61</v>
      </c>
      <c r="F44" s="24">
        <f t="shared" si="1"/>
        <v>-281420.81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-112505.33</v>
      </c>
      <c r="E45" s="24">
        <v>196255.72</v>
      </c>
      <c r="F45" s="24">
        <f t="shared" si="1"/>
        <v>83750.39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13938454.05</v>
      </c>
      <c r="E46" s="24">
        <v>3721529.7</v>
      </c>
      <c r="F46" s="24">
        <f t="shared" si="1"/>
        <v>17659983.75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-30586.41</v>
      </c>
      <c r="F47" s="24">
        <f t="shared" si="1"/>
        <v>-30586.41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13825948.72</v>
      </c>
      <c r="E48" s="24">
        <v>3887199.01</v>
      </c>
      <c r="F48" s="24">
        <f t="shared" si="1"/>
        <v>17713147.73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2667714.17</v>
      </c>
      <c r="F49" s="24">
        <f t="shared" si="1"/>
        <v>2667714.17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-1052775.38</v>
      </c>
      <c r="E50" s="24">
        <v>-2181835.7</v>
      </c>
      <c r="F50" s="24">
        <f t="shared" si="1"/>
        <v>-3234611.08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12773173.34</v>
      </c>
      <c r="E51" s="24">
        <v>4373077.48</v>
      </c>
      <c r="F51" s="24">
        <f t="shared" si="1"/>
        <v>17146250.82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-5920098.47</v>
      </c>
      <c r="E52" s="24">
        <v>-3119581.08</v>
      </c>
      <c r="F52" s="24">
        <f t="shared" si="1"/>
        <v>-9039679.55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6853074.87</v>
      </c>
      <c r="E53" s="24">
        <v>1253496.4</v>
      </c>
      <c r="F53" s="24">
        <f t="shared" si="1"/>
        <v>8106571.27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-23819.47</v>
      </c>
      <c r="E54" s="24">
        <v>150344.71</v>
      </c>
      <c r="F54" s="24">
        <f t="shared" si="1"/>
        <v>126525.23999999999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-22680.34</v>
      </c>
      <c r="E55" s="24">
        <v>102057.26</v>
      </c>
      <c r="F55" s="24">
        <f t="shared" si="1"/>
        <v>79376.92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-1139.13</v>
      </c>
      <c r="E56" s="24">
        <v>48287.45</v>
      </c>
      <c r="F56" s="24">
        <f t="shared" si="1"/>
        <v>47148.32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-1642.75</v>
      </c>
      <c r="E57" s="24">
        <v>-23588.14</v>
      </c>
      <c r="F57" s="24">
        <f t="shared" si="1"/>
        <v>-25230.89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1642.75</v>
      </c>
      <c r="E58" s="24">
        <v>1901.92</v>
      </c>
      <c r="F58" s="24">
        <f t="shared" si="1"/>
        <v>3544.67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21686.22</v>
      </c>
      <c r="F59" s="24">
        <f t="shared" si="1"/>
        <v>21686.22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6827612.65</v>
      </c>
      <c r="E60" s="24">
        <v>1380252.97</v>
      </c>
      <c r="F60" s="24">
        <f t="shared" si="1"/>
        <v>8207865.62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6827612.65</v>
      </c>
      <c r="E62" s="24">
        <v>1381122.97</v>
      </c>
      <c r="F62" s="24">
        <f t="shared" si="1"/>
        <v>8208735.62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-23028.46</v>
      </c>
      <c r="F64" s="24">
        <f t="shared" si="1"/>
        <v>-23028.46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6827612.65</v>
      </c>
      <c r="E65" s="24">
        <v>1459713.65</v>
      </c>
      <c r="F65" s="24">
        <f t="shared" si="1"/>
        <v>8287326.300000001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6827612.65</v>
      </c>
      <c r="E67" s="24">
        <v>1459713.65</v>
      </c>
      <c r="F67" s="24">
        <f t="shared" si="1"/>
        <v>8287326.300000001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-356147.71</v>
      </c>
      <c r="F68" s="24">
        <f t="shared" si="1"/>
        <v>-356147.71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6827612.65</v>
      </c>
      <c r="E69" s="47">
        <v>1103565.94</v>
      </c>
      <c r="F69" s="47">
        <f t="shared" si="1"/>
        <v>7931178.59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405926459.50080013</v>
      </c>
      <c r="E77" s="13">
        <f>+E79+E80</f>
        <v>174025994.12</v>
      </c>
      <c r="F77" s="13">
        <f>SUM(D77:E77)</f>
        <v>579952453.6208001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71384823.10540001</v>
      </c>
      <c r="E79" s="13">
        <v>174025994.12</v>
      </c>
      <c r="F79" s="13">
        <f>SUM(D79:E79)</f>
        <v>245410817.22540003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334541636.3954001</v>
      </c>
      <c r="E80" s="13">
        <v>0</v>
      </c>
      <c r="F80" s="13">
        <f>SUM(D80:E80)</f>
        <v>334541636.3954001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405926459.50080013</v>
      </c>
      <c r="E82" s="13">
        <f>SUM(E84:E88)</f>
        <v>174025994.12</v>
      </c>
      <c r="F82" s="13">
        <f aca="true" t="shared" si="2" ref="F82:F88">SUM(D82:E82)</f>
        <v>579952453.6208001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5797900.705800001</v>
      </c>
      <c r="E84" s="13">
        <v>3112894.65</v>
      </c>
      <c r="F84" s="13">
        <f t="shared" si="2"/>
        <v>8910795.355800001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399196430.7072001</v>
      </c>
      <c r="E85" s="13">
        <v>168623272.63</v>
      </c>
      <c r="F85" s="13">
        <f t="shared" si="2"/>
        <v>567819703.3372002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873815.0694</v>
      </c>
      <c r="E86" s="13">
        <v>0</v>
      </c>
      <c r="F86" s="13">
        <f t="shared" si="2"/>
        <v>873815.0694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2289826.84</v>
      </c>
      <c r="F87" s="13">
        <f t="shared" si="2"/>
        <v>2348139.8584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405926459.50080013</v>
      </c>
      <c r="E90" s="13">
        <f>+E77</f>
        <v>174025994.12</v>
      </c>
      <c r="F90" s="13">
        <f>SUM(D90:E90)</f>
        <v>579952453.6208001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2014-10-21T14:08:12Z</dcterms:modified>
  <cp:category/>
  <cp:version/>
  <cp:contentType/>
  <cp:contentStatus/>
</cp:coreProperties>
</file>