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<sst xmlns="http://schemas.openxmlformats.org/spreadsheetml/2006/main" count="220" uniqueCount="151">
  <si>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</si>
  <si>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</si>
  <si>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</si>
  <si>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</si>
  <si>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</si>
  <si>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</si>
  <si>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</si>
  <si>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</si>
  <si>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</si>
  <si>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</si>
  <si>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</si>
  <si>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</si>
  <si>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</si>
  <si>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</si>
  <si>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</si>
  <si>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</si>
  <si>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</si>
  <si>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</si>
  <si>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</si>
  <si>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</si>
  <si>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</si>
  <si>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</si>
  <si>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</si>
  <si>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</si>
  <si>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</si>
  <si>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</si>
  <si>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</si>
  <si>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</si>
  <si>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</si>
  <si>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</si>
  <si>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</si>
  <si>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</si>
  <si>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</si>
  <si>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</si>
  <si>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</si>
  <si>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</si>
  <si>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</si>
  <si>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</si>
  <si>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</si>
  <si>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</si>
  <si>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</si>
  <si>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</si>
  <si>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</si>
  <si>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</si>
  <si>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</si>
  <si>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</si>
  <si>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</si>
  <si>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</si>
  <si>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</si>
  <si>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</si>
  <si>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</si>
  <si>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</si>
  <si>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</si>
  <si>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</si>
  <si>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</si>
  <si>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</si>
  <si>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</si>
  <si>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</si>
  <si>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</si>
  <si>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</si>
  <si>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</si>
  <si>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</si>
  <si>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</si>
  <si>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</si>
  <si>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</si>
  <si>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</si>
  <si>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</si>
  <si>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</si>
  <si>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</si>
  <si>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</si>
  <si>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</si>
  <si>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</si>
  <si>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</si>
  <si>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</si>
  <si>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</si>
  <si>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</si>
  <si>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</si>
  <si>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</si>
  <si>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</si>
  <si>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</si>
  <si>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</si>
  <si>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</si>
  <si>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</si>
  <si>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</si>
  <si>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</si>
  <si>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</si>
  <si>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</si>
  <si>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</si>
  <si>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</si>
  <si>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</si>
  <si>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</si>
  <si>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</si>
  <si>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</si>
  <si>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</si>
  <si>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</si>
  <si>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</si>
  <si>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</si>
  <si>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</si>
  <si>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</si>
  <si>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</si>
  <si>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</si>
  <si>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</si>
  <si>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</si>
  <si>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</si>
  <si>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</si>
  <si>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</si>
  <si>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</si>
  <si>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</si>
  <si>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</si>
  <si>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</si>
  <si>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</si>
  <si>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</si>
  <si>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</si>
  <si>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</si>
  <si>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</si>
  <si>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</si>
  <si>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</si>
  <si>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</si>
  <si>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</si>
  <si>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</si>
  <si>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</si>
  <si>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</si>
  <si>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</si>
  <si>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</si>
  <si>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</si>
  <si>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</si>
  <si>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</si>
  <si>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</si>
  <si>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</si>
  <si>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</si>
  <si>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</si>
  <si>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</si>
  <si>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</si>
  <si>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</si>
  <si>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</si>
  <si>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</si>
  <si>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</si>
  <si>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</si>
  <si>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</si>
  <si>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</si>
  <si>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</si>
  <si>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</si>
  <si>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</si>
  <si>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</si>
  <si>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</si>
  <si>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</si>
  <si>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</si>
  <si>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</si>
  <si>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</si>
  <si>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</si>
  <si>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30 DE SEPTIEMBRE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</si>
</sst>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E82" sqref="E82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37821618.53</v>
      </c>
      <c r="E9" s="50">
        <v>20004754</v>
      </c>
      <c r="F9" s="50">
        <f>+D9+E9</f>
        <v>57826372.53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2553783.19</v>
      </c>
      <c r="E10" s="24">
        <v>699726.46</v>
      </c>
      <c r="F10" s="24">
        <f aca="true" t="shared" si="0" ref="F10:F41">+D10+E10</f>
        <v>3253509.65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3167896.59</v>
      </c>
      <c r="E11" s="27">
        <v>1565603.9</v>
      </c>
      <c r="F11" s="27">
        <f t="shared" si="0"/>
        <v>4733500.49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1362782.49</v>
      </c>
      <c r="E12" s="27">
        <v>1141813.25</v>
      </c>
      <c r="F12" s="27">
        <f t="shared" si="0"/>
        <v>2504595.74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8951864.97</v>
      </c>
      <c r="F14" s="27">
        <f t="shared" si="0"/>
        <v>8962364.97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28156654.32</v>
      </c>
      <c r="E15" s="27">
        <v>7625402.81</v>
      </c>
      <c r="F15" s="27">
        <f t="shared" si="0"/>
        <v>35782057.13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2570001.94</v>
      </c>
      <c r="E16" s="27">
        <v>20342.61</v>
      </c>
      <c r="F16" s="27">
        <f t="shared" si="0"/>
        <v>2590344.55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18687564.77</v>
      </c>
      <c r="E17" s="50">
        <v>4168446.01</v>
      </c>
      <c r="F17" s="50">
        <f t="shared" si="0"/>
        <v>22856010.78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13276305</v>
      </c>
      <c r="E18" s="24">
        <v>0</v>
      </c>
      <c r="F18" s="24">
        <f t="shared" si="0"/>
        <v>13276305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1337198.45</v>
      </c>
      <c r="E19" s="27">
        <v>2255107.4</v>
      </c>
      <c r="F19" s="27">
        <f t="shared" si="0"/>
        <v>3592305.8499999996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4074061.32</v>
      </c>
      <c r="E20" s="27">
        <v>1913338.61</v>
      </c>
      <c r="F20" s="27">
        <f t="shared" si="0"/>
        <v>5987399.93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19134053.76</v>
      </c>
      <c r="E24" s="51">
        <v>15836307.99</v>
      </c>
      <c r="F24" s="51">
        <f t="shared" si="0"/>
        <v>34970361.75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10624571.91</v>
      </c>
      <c r="E29" s="27">
        <v>1141727.63</v>
      </c>
      <c r="F29" s="27">
        <f t="shared" si="0"/>
        <v>11766299.54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7579342.51</v>
      </c>
      <c r="E31" s="27">
        <v>1141727.63</v>
      </c>
      <c r="F31" s="27">
        <f t="shared" si="0"/>
        <v>8721070.14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37821618.53</v>
      </c>
      <c r="E32" s="27">
        <v>20004754</v>
      </c>
      <c r="F32" s="27">
        <f t="shared" si="0"/>
        <v>57826372.53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638073355.48</v>
      </c>
      <c r="E34" s="27">
        <v>182843372.76</v>
      </c>
      <c r="F34" s="27">
        <f t="shared" si="0"/>
        <v>820916728.24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407406131.11</v>
      </c>
      <c r="E35" s="27">
        <v>182758861.47</v>
      </c>
      <c r="F35" s="27">
        <f t="shared" si="0"/>
        <v>590164992.58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230667224.37</v>
      </c>
      <c r="E40" s="27">
        <v>84511.29</v>
      </c>
      <c r="F40" s="27">
        <f>+E40+D40</f>
        <v>230751735.66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136727.22</v>
      </c>
      <c r="E43" s="24">
        <v>267181.6</v>
      </c>
      <c r="F43" s="24">
        <f aca="true" t="shared" si="1" ref="F43:F69">+E43+D43</f>
        <v>403908.81999999995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-322880.65</v>
      </c>
      <c r="E44" s="24">
        <v>-39651.68</v>
      </c>
      <c r="F44" s="24">
        <f t="shared" si="1"/>
        <v>-362532.33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-186153.43</v>
      </c>
      <c r="E45" s="24">
        <v>227529.92</v>
      </c>
      <c r="F45" s="24">
        <f t="shared" si="1"/>
        <v>41376.49000000002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15727952.52</v>
      </c>
      <c r="E46" s="24">
        <v>4122082.68</v>
      </c>
      <c r="F46" s="24">
        <f t="shared" si="1"/>
        <v>19850035.2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-33916.59</v>
      </c>
      <c r="F47" s="24">
        <f t="shared" si="1"/>
        <v>-33916.59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15541799.09</v>
      </c>
      <c r="E48" s="24">
        <v>4315696.01</v>
      </c>
      <c r="F48" s="24">
        <f t="shared" si="1"/>
        <v>19857495.1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2667714.17</v>
      </c>
      <c r="F49" s="24">
        <f t="shared" si="1"/>
        <v>2667714.17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-1063161.56</v>
      </c>
      <c r="E50" s="24">
        <v>-2354914.37</v>
      </c>
      <c r="F50" s="24">
        <f t="shared" si="1"/>
        <v>-3418075.93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14478637.53</v>
      </c>
      <c r="E51" s="24">
        <v>4628495.81</v>
      </c>
      <c r="F51" s="24">
        <f t="shared" si="1"/>
        <v>19107133.34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-6872097.13</v>
      </c>
      <c r="E52" s="24">
        <v>-3429883.29</v>
      </c>
      <c r="F52" s="24">
        <f t="shared" si="1"/>
        <v>-10301980.42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7606540.4</v>
      </c>
      <c r="E53" s="24">
        <v>1198612.52</v>
      </c>
      <c r="F53" s="24">
        <f t="shared" si="1"/>
        <v>8805152.92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-25981.81</v>
      </c>
      <c r="E54" s="24">
        <v>153069.96</v>
      </c>
      <c r="F54" s="24">
        <f t="shared" si="1"/>
        <v>127088.15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-24803.96</v>
      </c>
      <c r="E55" s="24">
        <v>103217.48</v>
      </c>
      <c r="F55" s="24">
        <f t="shared" si="1"/>
        <v>78413.51999999999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-1177.85</v>
      </c>
      <c r="E56" s="24">
        <v>49852.48</v>
      </c>
      <c r="F56" s="24">
        <f t="shared" si="1"/>
        <v>48674.630000000005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-1216.08</v>
      </c>
      <c r="E57" s="24">
        <v>-27555.55</v>
      </c>
      <c r="F57" s="24">
        <f t="shared" si="1"/>
        <v>-28771.629999999997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1216.08</v>
      </c>
      <c r="E58" s="24">
        <v>5753.48</v>
      </c>
      <c r="F58" s="24">
        <f t="shared" si="1"/>
        <v>6969.5599999999995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21802.07</v>
      </c>
      <c r="F59" s="24">
        <f t="shared" si="1"/>
        <v>21802.07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7579342.51</v>
      </c>
      <c r="E60" s="24">
        <v>1324126.93</v>
      </c>
      <c r="F60" s="24">
        <f t="shared" si="1"/>
        <v>8903469.44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7579342.51</v>
      </c>
      <c r="E62" s="24">
        <v>1324996.93</v>
      </c>
      <c r="F62" s="24">
        <f t="shared" si="1"/>
        <v>8904339.44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-23028.46</v>
      </c>
      <c r="F64" s="24">
        <f t="shared" si="1"/>
        <v>-23028.46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7579342.51</v>
      </c>
      <c r="E65" s="24">
        <v>1403587.61</v>
      </c>
      <c r="F65" s="24">
        <f t="shared" si="1"/>
        <v>8982930.12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7579342.51</v>
      </c>
      <c r="E67" s="24">
        <v>1403587.61</v>
      </c>
      <c r="F67" s="24">
        <f t="shared" si="1"/>
        <v>8982930.12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-261859.98</v>
      </c>
      <c r="F68" s="24">
        <f t="shared" si="1"/>
        <v>-261859.98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7579342.51</v>
      </c>
      <c r="E69" s="47">
        <v>1141727.63</v>
      </c>
      <c r="F69" s="47">
        <f t="shared" si="1"/>
        <v>8721070.14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407406131.1110002</v>
      </c>
      <c r="E77" s="13">
        <f>+E79+E80</f>
        <v>182758861.46999997</v>
      </c>
      <c r="F77" s="13">
        <f>SUM(D77:E77)</f>
        <v>590164992.5810001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73988069.41960001</v>
      </c>
      <c r="E79" s="13">
        <v>174183861.46999997</v>
      </c>
      <c r="F79" s="13">
        <f>SUM(D79:E79)</f>
        <v>248171930.88959998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333418061.6914002</v>
      </c>
      <c r="E80" s="13">
        <v>8575000</v>
      </c>
      <c r="F80" s="13">
        <f>SUM(D80:E80)</f>
        <v>341993061.6914002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407406131.1110002</v>
      </c>
      <c r="E82" s="13">
        <f>SUM(E84:E88)</f>
        <v>182758861.46999997</v>
      </c>
      <c r="F82" s="13">
        <f aca="true" t="shared" si="2" ref="F82:F88">SUM(D82:E82)</f>
        <v>590164992.5810001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6685420.6146</v>
      </c>
      <c r="E84" s="13">
        <v>3005604.25</v>
      </c>
      <c r="F84" s="13">
        <f t="shared" si="2"/>
        <v>9691024.864599999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400662397.47800016</v>
      </c>
      <c r="E85" s="13">
        <v>178724257.21999997</v>
      </c>
      <c r="F85" s="13">
        <f t="shared" si="2"/>
        <v>579386654.6980002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407406131.1110002</v>
      </c>
      <c r="E90" s="13">
        <f>+E77</f>
        <v>182758861.46999997</v>
      </c>
      <c r="F90" s="13">
        <f>SUM(D90:E90)</f>
        <v>590164992.5810001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2014-10-13T23:23:17Z</dcterms:modified>
  <cp:category/>
  <cp:version/>
  <cp:contentType/>
  <cp:contentStatus/>
</cp:coreProperties>
</file>