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<sst xmlns="http://schemas.openxmlformats.org/spreadsheetml/2006/main" count="81" uniqueCount="81">
  <si>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ESTADOS FINANCIEROS</t>
  </si>
  <si>
    <t>(En Bolivianos)</t>
  </si>
  <si>
    <t>EMPRESAS DE ARRENDAMIENTO FINANCIERO</t>
  </si>
  <si>
    <t xml:space="preserve">TOTAL                                         </t>
  </si>
  <si>
    <t>AL 31 DE OCTUBRE DE 2014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</si>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</sst>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8" t="s">
        <v>2</v>
      </c>
      <c r="B2" s="38"/>
      <c r="C2" s="38"/>
      <c r="D2" s="38"/>
      <c r="E2" s="38"/>
    </row>
    <row r="3" spans="1:5" s="2" customFormat="1" ht="34.5" customHeight="1">
      <c r="A3" s="38" t="s">
        <v>0</v>
      </c>
      <c r="B3" s="38"/>
      <c r="C3" s="38"/>
      <c r="D3" s="38"/>
      <c r="E3" s="39"/>
    </row>
    <row r="4" spans="1:5" s="2" customFormat="1" ht="34.5" customHeight="1">
      <c r="A4" s="38" t="s">
        <v>4</v>
      </c>
      <c r="B4" s="38"/>
      <c r="C4" s="38"/>
      <c r="D4" s="38"/>
      <c r="E4" s="38"/>
    </row>
    <row r="5" spans="1:5" s="7" customFormat="1" ht="54.75" customHeight="1">
      <c r="A5" s="40" t="s">
        <v>1</v>
      </c>
      <c r="B5" s="40"/>
      <c r="C5" s="40"/>
      <c r="D5" s="40"/>
      <c r="E5" s="40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31" t="s">
        <v>5</v>
      </c>
      <c r="C8" s="31" t="s">
        <v>6</v>
      </c>
      <c r="D8" s="31" t="s">
        <v>7</v>
      </c>
      <c r="E8" s="32" t="s">
        <v>3</v>
      </c>
    </row>
    <row r="9" spans="1:5" s="3" customFormat="1" ht="45" customHeight="1" thickBot="1" thickTop="1">
      <c r="A9" s="33" t="s">
        <v>80</v>
      </c>
      <c r="B9" s="31"/>
      <c r="C9" s="31"/>
      <c r="D9" s="31"/>
      <c r="E9" s="32"/>
    </row>
    <row r="10" spans="1:5" s="25" customFormat="1" ht="23.25" customHeight="1" thickBot="1" thickTop="1">
      <c r="A10" s="34" t="s">
        <v>8</v>
      </c>
      <c r="B10" s="35">
        <v>341162237.17</v>
      </c>
      <c r="C10" s="35">
        <v>132742340.26999998</v>
      </c>
      <c r="D10" s="35">
        <v>141830120.58</v>
      </c>
      <c r="E10" s="35">
        <f>SUM(B10:D10)</f>
        <v>615734698.02</v>
      </c>
    </row>
    <row r="11" spans="1:5" s="25" customFormat="1" ht="21.75" customHeight="1" thickTop="1">
      <c r="A11" s="23" t="s">
        <v>9</v>
      </c>
      <c r="B11" s="24">
        <v>19753388.35</v>
      </c>
      <c r="C11" s="24">
        <v>6230911.73</v>
      </c>
      <c r="D11" s="24">
        <v>2381446.52</v>
      </c>
      <c r="E11" s="24">
        <f aca="true" t="shared" si="0" ref="E11:E77">SUM(B11:D11)</f>
        <v>28365746.6</v>
      </c>
    </row>
    <row r="12" spans="1:5" s="28" customFormat="1" ht="20.25" customHeight="1">
      <c r="A12" s="26" t="s">
        <v>10</v>
      </c>
      <c r="B12" s="27">
        <v>1025823.56</v>
      </c>
      <c r="C12" s="27">
        <v>5047645.06</v>
      </c>
      <c r="D12" s="27">
        <v>1122.24</v>
      </c>
      <c r="E12" s="24">
        <f t="shared" si="0"/>
        <v>6074590.859999999</v>
      </c>
    </row>
    <row r="13" spans="1:5" s="28" customFormat="1" ht="20.25" customHeight="1">
      <c r="A13" s="26" t="s">
        <v>11</v>
      </c>
      <c r="B13" s="27">
        <v>283744313.54</v>
      </c>
      <c r="C13" s="27">
        <v>112272703.44</v>
      </c>
      <c r="D13" s="27">
        <v>135462262.92</v>
      </c>
      <c r="E13" s="24">
        <f t="shared" si="0"/>
        <v>531479279.9</v>
      </c>
    </row>
    <row r="14" spans="1:5" s="28" customFormat="1" ht="20.25" customHeight="1">
      <c r="A14" s="26" t="s">
        <v>12</v>
      </c>
      <c r="B14" s="27">
        <v>274170533.07</v>
      </c>
      <c r="C14" s="27">
        <v>104679718.35</v>
      </c>
      <c r="D14" s="27">
        <v>134133769.91999999</v>
      </c>
      <c r="E14" s="24">
        <f t="shared" si="0"/>
        <v>512984021.3399999</v>
      </c>
    </row>
    <row r="15" spans="1:5" s="28" customFormat="1" ht="20.25" customHeight="1">
      <c r="A15" s="26" t="s">
        <v>13</v>
      </c>
      <c r="B15" s="27">
        <v>8777231.14</v>
      </c>
      <c r="C15" s="27">
        <v>2081944.32</v>
      </c>
      <c r="D15" s="27">
        <v>0</v>
      </c>
      <c r="E15" s="24">
        <f t="shared" si="0"/>
        <v>10859175.46</v>
      </c>
    </row>
    <row r="16" spans="1:5" s="28" customFormat="1" ht="20.25" customHeight="1">
      <c r="A16" s="26" t="s">
        <v>14</v>
      </c>
      <c r="B16" s="27">
        <v>767311.31</v>
      </c>
      <c r="C16" s="27">
        <v>3222348.58</v>
      </c>
      <c r="D16" s="27">
        <v>525471.21</v>
      </c>
      <c r="E16" s="24">
        <f t="shared" si="0"/>
        <v>4515131.1</v>
      </c>
    </row>
    <row r="17" spans="1:5" s="28" customFormat="1" ht="20.25" customHeight="1">
      <c r="A17" s="26" t="s">
        <v>15</v>
      </c>
      <c r="B17" s="27">
        <v>0</v>
      </c>
      <c r="C17" s="27">
        <v>-0.01</v>
      </c>
      <c r="D17" s="27">
        <v>457661.99</v>
      </c>
      <c r="E17" s="24">
        <f t="shared" si="0"/>
        <v>457661.98</v>
      </c>
    </row>
    <row r="18" spans="1:5" s="28" customFormat="1" ht="20.25" customHeight="1">
      <c r="A18" s="26" t="s">
        <v>16</v>
      </c>
      <c r="B18" s="27">
        <v>1327864.25</v>
      </c>
      <c r="C18" s="27">
        <v>1796414.39</v>
      </c>
      <c r="D18" s="27">
        <v>0</v>
      </c>
      <c r="E18" s="24">
        <f t="shared" si="0"/>
        <v>3124278.6399999997</v>
      </c>
    </row>
    <row r="19" spans="1:5" s="28" customFormat="1" ht="20.25" customHeight="1">
      <c r="A19" s="26" t="s">
        <v>17</v>
      </c>
      <c r="B19" s="27">
        <v>0</v>
      </c>
      <c r="C19" s="27">
        <v>0</v>
      </c>
      <c r="D19" s="27">
        <v>0</v>
      </c>
      <c r="E19" s="24">
        <f t="shared" si="0"/>
        <v>0</v>
      </c>
    </row>
    <row r="20" spans="1:5" s="28" customFormat="1" ht="20.25" customHeight="1">
      <c r="A20" s="26" t="s">
        <v>18</v>
      </c>
      <c r="B20" s="27">
        <v>3281907.95</v>
      </c>
      <c r="C20" s="27">
        <v>2802074.73</v>
      </c>
      <c r="D20" s="27">
        <v>1684305.58</v>
      </c>
      <c r="E20" s="24">
        <f t="shared" si="0"/>
        <v>7768288.26</v>
      </c>
    </row>
    <row r="21" spans="1:5" s="28" customFormat="1" ht="20.25" customHeight="1">
      <c r="A21" s="26" t="s">
        <v>19</v>
      </c>
      <c r="B21" s="27">
        <v>-4580534.18</v>
      </c>
      <c r="C21" s="27">
        <v>-2309796.92</v>
      </c>
      <c r="D21" s="27">
        <v>-1338945.78</v>
      </c>
      <c r="E21" s="24">
        <f t="shared" si="0"/>
        <v>-8229276.88</v>
      </c>
    </row>
    <row r="22" spans="1:5" s="28" customFormat="1" ht="20.25" customHeight="1">
      <c r="A22" s="26" t="s">
        <v>20</v>
      </c>
      <c r="B22" s="27">
        <v>31337458.37</v>
      </c>
      <c r="C22" s="27">
        <v>8222536.949999999</v>
      </c>
      <c r="D22" s="27">
        <v>2765724.05</v>
      </c>
      <c r="E22" s="24">
        <f t="shared" si="0"/>
        <v>42325719.37</v>
      </c>
    </row>
    <row r="23" spans="1:5" s="28" customFormat="1" ht="20.25" customHeight="1">
      <c r="A23" s="26" t="s">
        <v>21</v>
      </c>
      <c r="B23" s="27">
        <v>0</v>
      </c>
      <c r="C23" s="27">
        <v>474773.15</v>
      </c>
      <c r="D23" s="27">
        <v>929391.63</v>
      </c>
      <c r="E23" s="24">
        <f t="shared" si="0"/>
        <v>1404164.78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5264352.25</v>
      </c>
      <c r="C25" s="27">
        <v>452888.2</v>
      </c>
      <c r="D25" s="27">
        <v>156039.53</v>
      </c>
      <c r="E25" s="24">
        <f t="shared" si="0"/>
        <v>5873279.98</v>
      </c>
    </row>
    <row r="26" spans="1:5" s="28" customFormat="1" ht="27.75" customHeight="1" thickBot="1">
      <c r="A26" s="26" t="s">
        <v>24</v>
      </c>
      <c r="B26" s="27">
        <v>5909.49</v>
      </c>
      <c r="C26" s="27">
        <v>40881.74</v>
      </c>
      <c r="D26" s="27">
        <v>134133.69</v>
      </c>
      <c r="E26" s="24">
        <f t="shared" si="0"/>
        <v>180924.91999999998</v>
      </c>
    </row>
    <row r="27" spans="1:5" s="25" customFormat="1" ht="23.25" customHeight="1" thickBot="1" thickTop="1">
      <c r="A27" s="36" t="s">
        <v>25</v>
      </c>
      <c r="B27" s="35">
        <v>287833961.25</v>
      </c>
      <c r="C27" s="35">
        <v>115592378.76</v>
      </c>
      <c r="D27" s="35">
        <v>119134462.77</v>
      </c>
      <c r="E27" s="35">
        <f t="shared" si="0"/>
        <v>522560802.78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101552865.16</v>
      </c>
      <c r="C36" s="16">
        <v>75600752.13</v>
      </c>
      <c r="D36" s="16">
        <v>56418195.46</v>
      </c>
      <c r="E36" s="24">
        <f t="shared" si="0"/>
        <v>233571812.75</v>
      </c>
      <c r="F36"/>
      <c r="G36"/>
    </row>
    <row r="37" spans="1:7" ht="20.25" customHeight="1">
      <c r="A37" s="6" t="s">
        <v>35</v>
      </c>
      <c r="B37" s="16">
        <v>20219009.8</v>
      </c>
      <c r="C37" s="16">
        <v>9962090.84</v>
      </c>
      <c r="D37" s="16">
        <v>5509420.72</v>
      </c>
      <c r="E37" s="24">
        <f t="shared" si="0"/>
        <v>35690521.36</v>
      </c>
      <c r="F37"/>
      <c r="G37"/>
    </row>
    <row r="38" spans="1:7" ht="20.25" customHeight="1">
      <c r="A38" s="6" t="s">
        <v>36</v>
      </c>
      <c r="B38" s="16">
        <v>6968475.1</v>
      </c>
      <c r="C38" s="16">
        <v>2002698.23</v>
      </c>
      <c r="D38" s="16">
        <v>1996726.59</v>
      </c>
      <c r="E38" s="24">
        <f t="shared" si="0"/>
        <v>10967899.92</v>
      </c>
      <c r="F38"/>
      <c r="G38"/>
    </row>
    <row r="39" spans="1:7" ht="20.25" customHeight="1">
      <c r="A39" s="6" t="s">
        <v>37</v>
      </c>
      <c r="B39" s="16">
        <v>158004181.45</v>
      </c>
      <c r="C39" s="16">
        <v>28026837.56</v>
      </c>
      <c r="D39" s="16">
        <v>55210120</v>
      </c>
      <c r="E39" s="24">
        <f t="shared" si="0"/>
        <v>241241139.01</v>
      </c>
      <c r="F39"/>
      <c r="G39"/>
    </row>
    <row r="40" spans="1:7" ht="20.25" customHeight="1">
      <c r="A40" s="6" t="s">
        <v>38</v>
      </c>
      <c r="B40" s="16">
        <v>1089429.74</v>
      </c>
      <c r="C40" s="16">
        <v>0</v>
      </c>
      <c r="D40" s="16">
        <v>0</v>
      </c>
      <c r="E40" s="24">
        <f t="shared" si="0"/>
        <v>1089429.74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6" t="s">
        <v>40</v>
      </c>
      <c r="B42" s="35">
        <v>53328275.92</v>
      </c>
      <c r="C42" s="35">
        <v>17149961.49</v>
      </c>
      <c r="D42" s="35">
        <v>22695657.82</v>
      </c>
      <c r="E42" s="35">
        <f t="shared" si="0"/>
        <v>93173895.22999999</v>
      </c>
    </row>
    <row r="43" spans="1:7" ht="20.25" customHeight="1" thickTop="1">
      <c r="A43" s="6" t="s">
        <v>41</v>
      </c>
      <c r="B43" s="16">
        <v>17000000</v>
      </c>
      <c r="C43" s="16">
        <v>10837400</v>
      </c>
      <c r="D43" s="16">
        <v>13470000</v>
      </c>
      <c r="E43" s="24">
        <f t="shared" si="0"/>
        <v>41307400</v>
      </c>
      <c r="F43"/>
      <c r="G43"/>
    </row>
    <row r="44" spans="1:7" ht="20.25" customHeight="1">
      <c r="A44" s="6" t="s">
        <v>42</v>
      </c>
      <c r="B44" s="16">
        <v>0</v>
      </c>
      <c r="C44" s="16">
        <v>2400000</v>
      </c>
      <c r="D44" s="16">
        <v>0</v>
      </c>
      <c r="E44" s="24">
        <f t="shared" si="0"/>
        <v>2400000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2253917.86</v>
      </c>
      <c r="D46" s="16">
        <v>3562885.83</v>
      </c>
      <c r="E46" s="24">
        <f t="shared" si="0"/>
        <v>29234767.490000002</v>
      </c>
      <c r="F46"/>
      <c r="G46"/>
    </row>
    <row r="47" spans="1:7" ht="20.25" customHeight="1">
      <c r="A47" s="6" t="s">
        <v>45</v>
      </c>
      <c r="B47" s="16">
        <v>12910312.12</v>
      </c>
      <c r="C47" s="16">
        <v>1658643.63</v>
      </c>
      <c r="D47" s="16">
        <v>5662771.99</v>
      </c>
      <c r="E47" s="24">
        <f t="shared" si="0"/>
        <v>20231727.740000002</v>
      </c>
      <c r="F47"/>
      <c r="G47"/>
    </row>
    <row r="48" spans="1:7" ht="20.25" customHeight="1">
      <c r="A48" s="18" t="s">
        <v>46</v>
      </c>
      <c r="B48" s="16">
        <v>632.43</v>
      </c>
      <c r="C48" s="16">
        <v>0.37</v>
      </c>
      <c r="D48" s="16">
        <v>0</v>
      </c>
      <c r="E48" s="24">
        <f t="shared" si="0"/>
        <v>632.8</v>
      </c>
      <c r="F48"/>
      <c r="G48"/>
    </row>
    <row r="49" spans="1:7" ht="20.25" customHeight="1" thickBot="1">
      <c r="A49" s="18" t="s">
        <v>47</v>
      </c>
      <c r="B49" s="16">
        <v>12909679.69</v>
      </c>
      <c r="C49" s="16">
        <v>1658643.26</v>
      </c>
      <c r="D49" s="16">
        <v>5662771.99</v>
      </c>
      <c r="E49" s="24">
        <f t="shared" si="0"/>
        <v>20231094.939999998</v>
      </c>
      <c r="F49"/>
      <c r="G49"/>
    </row>
    <row r="50" spans="1:5" s="25" customFormat="1" ht="23.25" customHeight="1" thickBot="1" thickTop="1">
      <c r="A50" s="36" t="s">
        <v>48</v>
      </c>
      <c r="B50" s="35">
        <v>341162237.17</v>
      </c>
      <c r="C50" s="35">
        <v>132742340.25000001</v>
      </c>
      <c r="D50" s="35">
        <v>141830120.59</v>
      </c>
      <c r="E50" s="35">
        <f t="shared" si="0"/>
        <v>615734698.01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381077561.43</v>
      </c>
      <c r="C52" s="16">
        <v>377258132.72</v>
      </c>
      <c r="D52" s="16">
        <v>486367168.18</v>
      </c>
      <c r="E52" s="24">
        <f t="shared" si="0"/>
        <v>1244702862.3300002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6" t="s">
        <v>79</v>
      </c>
      <c r="B55" s="35"/>
      <c r="C55" s="35"/>
      <c r="D55" s="35"/>
      <c r="E55" s="35"/>
    </row>
    <row r="56" spans="1:7" ht="20.25" customHeight="1" thickTop="1">
      <c r="A56" s="18" t="s">
        <v>51</v>
      </c>
      <c r="B56" s="16">
        <v>29707505.67</v>
      </c>
      <c r="C56" s="16">
        <v>12779524.63</v>
      </c>
      <c r="D56" s="16">
        <v>13158002.55</v>
      </c>
      <c r="E56" s="24">
        <f t="shared" si="0"/>
        <v>55645032.85000001</v>
      </c>
      <c r="F56"/>
      <c r="G56"/>
    </row>
    <row r="57" spans="1:7" ht="20.25" customHeight="1">
      <c r="A57" s="18" t="s">
        <v>52</v>
      </c>
      <c r="B57" s="16">
        <v>-9446105.83</v>
      </c>
      <c r="C57" s="16">
        <v>-4306294.76</v>
      </c>
      <c r="D57" s="16">
        <v>-4431059.6</v>
      </c>
      <c r="E57" s="24">
        <f t="shared" si="0"/>
        <v>-18183460.189999998</v>
      </c>
      <c r="F57"/>
      <c r="G57"/>
    </row>
    <row r="58" spans="1:7" ht="20.25" customHeight="1">
      <c r="A58" s="6" t="s">
        <v>53</v>
      </c>
      <c r="B58" s="16">
        <v>20261399.84</v>
      </c>
      <c r="C58" s="16">
        <v>8473229.87</v>
      </c>
      <c r="D58" s="16">
        <v>8726942.95</v>
      </c>
      <c r="E58" s="24">
        <f t="shared" si="0"/>
        <v>37461572.66</v>
      </c>
      <c r="F58"/>
      <c r="G58"/>
    </row>
    <row r="59" spans="1:7" ht="20.25" customHeight="1">
      <c r="A59" s="18" t="s">
        <v>54</v>
      </c>
      <c r="B59" s="16">
        <v>690483.97</v>
      </c>
      <c r="C59" s="16">
        <v>752846.45</v>
      </c>
      <c r="D59" s="16">
        <v>403545.99</v>
      </c>
      <c r="E59" s="24">
        <f t="shared" si="0"/>
        <v>1846876.41</v>
      </c>
      <c r="F59"/>
      <c r="G59"/>
    </row>
    <row r="60" spans="1:7" ht="20.25" customHeight="1">
      <c r="A60" s="18" t="s">
        <v>55</v>
      </c>
      <c r="B60" s="16">
        <v>-163103.13</v>
      </c>
      <c r="C60" s="16">
        <v>-326108.15</v>
      </c>
      <c r="D60" s="16">
        <v>-317364.48</v>
      </c>
      <c r="E60" s="24">
        <f t="shared" si="0"/>
        <v>-806575.76</v>
      </c>
      <c r="F60"/>
      <c r="G60"/>
    </row>
    <row r="61" spans="1:7" ht="20.25" customHeight="1">
      <c r="A61" s="6" t="s">
        <v>56</v>
      </c>
      <c r="B61" s="16">
        <v>20788780.68</v>
      </c>
      <c r="C61" s="16">
        <v>8899968.17</v>
      </c>
      <c r="D61" s="16">
        <v>8813124.46</v>
      </c>
      <c r="E61" s="24">
        <f t="shared" si="0"/>
        <v>38501873.31</v>
      </c>
      <c r="F61"/>
      <c r="G61"/>
    </row>
    <row r="62" spans="1:7" ht="20.25" customHeight="1">
      <c r="A62" s="18" t="s">
        <v>57</v>
      </c>
      <c r="B62" s="16">
        <v>7025853.15</v>
      </c>
      <c r="C62" s="16">
        <v>2490146.93</v>
      </c>
      <c r="D62" s="16">
        <v>1919013.04</v>
      </c>
      <c r="E62" s="24">
        <f t="shared" si="0"/>
        <v>11435013.120000001</v>
      </c>
      <c r="F62"/>
      <c r="G62"/>
    </row>
    <row r="63" spans="1:7" ht="20.25" customHeight="1">
      <c r="A63" s="18" t="s">
        <v>58</v>
      </c>
      <c r="B63" s="16">
        <v>-6664239.07</v>
      </c>
      <c r="C63" s="16">
        <v>-3936295.08</v>
      </c>
      <c r="D63" s="16">
        <v>-3449671.53</v>
      </c>
      <c r="E63" s="24">
        <f t="shared" si="0"/>
        <v>-14050205.68</v>
      </c>
      <c r="F63"/>
      <c r="G63"/>
    </row>
    <row r="64" spans="1:7" ht="20.25" customHeight="1">
      <c r="A64" s="6" t="s">
        <v>59</v>
      </c>
      <c r="B64" s="16">
        <v>21150394.76</v>
      </c>
      <c r="C64" s="16">
        <v>7453820.02</v>
      </c>
      <c r="D64" s="16">
        <v>7282465.97</v>
      </c>
      <c r="E64" s="24">
        <f t="shared" si="0"/>
        <v>35886680.75</v>
      </c>
      <c r="F64"/>
      <c r="G64"/>
    </row>
    <row r="65" spans="1:7" ht="20.25" customHeight="1">
      <c r="A65" s="18" t="s">
        <v>60</v>
      </c>
      <c r="B65" s="16">
        <v>-9318665.86</v>
      </c>
      <c r="C65" s="16">
        <v>-5733739.64</v>
      </c>
      <c r="D65" s="16">
        <v>-3138054.1</v>
      </c>
      <c r="E65" s="24">
        <f t="shared" si="0"/>
        <v>-18190459.6</v>
      </c>
      <c r="F65"/>
      <c r="G65"/>
    </row>
    <row r="66" spans="1:7" ht="20.25" customHeight="1">
      <c r="A66" s="6" t="s">
        <v>61</v>
      </c>
      <c r="B66" s="16">
        <v>11831728.9</v>
      </c>
      <c r="C66" s="16">
        <v>1720080.38</v>
      </c>
      <c r="D66" s="16">
        <v>4144411.87</v>
      </c>
      <c r="E66" s="24">
        <f t="shared" si="0"/>
        <v>17696221.150000002</v>
      </c>
      <c r="F66"/>
      <c r="G66"/>
    </row>
    <row r="67" spans="1:7" ht="20.25" customHeight="1">
      <c r="A67" s="6" t="s">
        <v>62</v>
      </c>
      <c r="B67" s="16">
        <v>621368.76</v>
      </c>
      <c r="C67" s="16">
        <v>-0.14</v>
      </c>
      <c r="D67" s="16">
        <v>706306.7</v>
      </c>
      <c r="E67" s="24">
        <f t="shared" si="0"/>
        <v>1327675.3199999998</v>
      </c>
      <c r="F67"/>
      <c r="G67"/>
    </row>
    <row r="68" spans="1:7" ht="20.25" customHeight="1">
      <c r="A68" s="18" t="s">
        <v>63</v>
      </c>
      <c r="B68" s="16">
        <v>621368.76</v>
      </c>
      <c r="C68" s="16">
        <v>-0.14</v>
      </c>
      <c r="D68" s="16">
        <v>706306.7</v>
      </c>
      <c r="E68" s="24">
        <f t="shared" si="0"/>
        <v>1327675.3199999998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-164103.42</v>
      </c>
      <c r="C70" s="16">
        <v>0</v>
      </c>
      <c r="D70" s="16">
        <v>0</v>
      </c>
      <c r="E70" s="24">
        <f t="shared" si="0"/>
        <v>-164103.42</v>
      </c>
      <c r="F70"/>
      <c r="G70"/>
    </row>
    <row r="71" spans="1:7" ht="20.25" customHeight="1">
      <c r="A71" s="18" t="s">
        <v>66</v>
      </c>
      <c r="B71" s="16">
        <v>-164103.42</v>
      </c>
      <c r="C71" s="16">
        <v>0</v>
      </c>
      <c r="D71" s="16">
        <v>0</v>
      </c>
      <c r="E71" s="24">
        <f t="shared" si="0"/>
        <v>-164103.42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12288994.24</v>
      </c>
      <c r="C73" s="16">
        <v>1720080.24</v>
      </c>
      <c r="D73" s="16">
        <v>4850718.57</v>
      </c>
      <c r="E73" s="24">
        <f t="shared" si="0"/>
        <v>18859793.05</v>
      </c>
      <c r="F73"/>
      <c r="G73"/>
    </row>
    <row r="74" spans="1:7" ht="20.25" customHeight="1">
      <c r="A74" s="18" t="s">
        <v>69</v>
      </c>
      <c r="B74" s="16">
        <v>620685.45</v>
      </c>
      <c r="C74" s="16">
        <v>0</v>
      </c>
      <c r="D74" s="16">
        <v>812053.42</v>
      </c>
      <c r="E74" s="24">
        <f t="shared" si="0"/>
        <v>1432738.87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12909679.69</v>
      </c>
      <c r="C76" s="16">
        <v>1720080.24</v>
      </c>
      <c r="D76" s="16">
        <v>5662771.99</v>
      </c>
      <c r="E76" s="24">
        <f t="shared" si="0"/>
        <v>20292531.92</v>
      </c>
      <c r="F76"/>
      <c r="G76"/>
    </row>
    <row r="77" spans="1:7" ht="20.25" customHeight="1">
      <c r="A77" s="18" t="s">
        <v>72</v>
      </c>
      <c r="B77" s="16">
        <v>0</v>
      </c>
      <c r="C77" s="16">
        <v>88626.58</v>
      </c>
      <c r="D77" s="16">
        <v>0</v>
      </c>
      <c r="E77" s="24">
        <f t="shared" si="0"/>
        <v>88626.58</v>
      </c>
      <c r="F77"/>
      <c r="G77"/>
    </row>
    <row r="78" spans="1:7" ht="20.25" customHeight="1">
      <c r="A78" s="18" t="s">
        <v>73</v>
      </c>
      <c r="B78" s="16">
        <v>0</v>
      </c>
      <c r="C78" s="16">
        <v>-150063.56</v>
      </c>
      <c r="D78" s="16">
        <v>0</v>
      </c>
      <c r="E78" s="24">
        <f aca="true" t="shared" si="1" ref="E78:E83">SUM(B78:D78)</f>
        <v>-150063.56</v>
      </c>
      <c r="F78"/>
      <c r="G78"/>
    </row>
    <row r="79" spans="1:7" ht="20.25" customHeight="1">
      <c r="A79" s="6" t="s">
        <v>74</v>
      </c>
      <c r="B79" s="16">
        <v>12909679.69</v>
      </c>
      <c r="C79" s="16">
        <v>1658643.26</v>
      </c>
      <c r="D79" s="16">
        <v>5662771.99</v>
      </c>
      <c r="E79" s="24">
        <f t="shared" si="1"/>
        <v>20231094.939999998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12909679.69</v>
      </c>
      <c r="C81" s="17">
        <v>1658643.26</v>
      </c>
      <c r="D81" s="17">
        <v>5662771.99</v>
      </c>
      <c r="E81" s="24">
        <f t="shared" si="1"/>
        <v>20231094.939999998</v>
      </c>
      <c r="F81"/>
      <c r="G81"/>
    </row>
    <row r="82" spans="1:7" ht="20.25" customHeight="1" thickBot="1">
      <c r="A82" s="18" t="s">
        <v>77</v>
      </c>
      <c r="B82" s="17">
        <v>0</v>
      </c>
      <c r="C82" s="17">
        <v>0</v>
      </c>
      <c r="D82" s="17">
        <v>0</v>
      </c>
      <c r="E82" s="24">
        <f t="shared" si="1"/>
        <v>0</v>
      </c>
      <c r="F82"/>
      <c r="G82"/>
    </row>
    <row r="83" spans="1:5" s="29" customFormat="1" ht="23.25" customHeight="1" thickBot="1" thickTop="1">
      <c r="A83" s="37" t="s">
        <v>78</v>
      </c>
      <c r="B83" s="35">
        <v>12909679.69</v>
      </c>
      <c r="C83" s="35">
        <v>1658643.26</v>
      </c>
      <c r="D83" s="35">
        <v>5662771.99</v>
      </c>
      <c r="E83" s="35">
        <f t="shared" si="1"/>
        <v>20231094.939999998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2010-06-07T14:04:54Z</cp:lastPrinted>
  <dcterms:created xsi:type="dcterms:W3CDTF">2002-02-19T02:19:34Z</dcterms:created>
  <dcterms:modified xsi:type="dcterms:W3CDTF">2014-11-19T12:57:29Z</dcterms:modified>
  <cp:category/>
  <cp:version/>
  <cp:contentType/>
  <cp:contentStatus/>
</cp:coreProperties>
</file>