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'248'!$C$1:$F$94</definedName>
  </definedNames>
  <calcPr fullCalcOnLoad="1"/>
</workbook>
</file>

<file path=xl/sharedStrings.xml><?xml version="1.0" encoding="utf-8"?>
<sst xmlns="http://schemas.openxmlformats.org/spreadsheetml/2006/main" count="223" uniqueCount="153">
  <si>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</si>
  <si>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</si>
  <si>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</si>
  <si>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</si>
  <si>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</si>
  <si>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</si>
  <si>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</si>
  <si>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</si>
  <si>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</si>
  <si>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</si>
  <si>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</si>
  <si>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</si>
  <si>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</si>
  <si>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</si>
  <si>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</si>
  <si>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</si>
  <si>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</si>
  <si>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</si>
  <si>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</si>
  <si>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</si>
  <si>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</si>
  <si>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</si>
  <si>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</si>
  <si>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</si>
  <si>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</si>
  <si>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</si>
  <si>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</si>
  <si>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</si>
  <si>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</si>
  <si>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</si>
  <si>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</si>
  <si>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</si>
  <si>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</si>
  <si>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</si>
  <si>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</si>
  <si>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</si>
  <si>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</si>
  <si>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</si>
  <si>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</si>
  <si>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</si>
  <si>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</si>
  <si>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</si>
  <si>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</si>
  <si>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</si>
  <si>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</si>
  <si>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</si>
  <si>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</si>
  <si>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</si>
  <si>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</si>
  <si>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</si>
  <si>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</si>
  <si>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</si>
  <si>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</si>
  <si>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</si>
  <si>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</si>
  <si>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</si>
  <si>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</si>
  <si>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</si>
  <si>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</si>
  <si>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</si>
  <si>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</si>
  <si>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</si>
  <si>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</si>
  <si>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</si>
  <si>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</si>
  <si>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</si>
  <si>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</si>
  <si>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</si>
  <si>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</si>
  <si>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</si>
  <si>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</si>
  <si>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</si>
  <si>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</si>
  <si>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</si>
  <si>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</si>
  <si>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</si>
  <si>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</si>
  <si>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</si>
  <si>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</si>
  <si>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</si>
  <si>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</si>
  <si>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</si>
  <si>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</si>
  <si>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</si>
  <si>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</si>
  <si>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</si>
  <si>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</si>
  <si>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</si>
  <si>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</si>
  <si>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</si>
  <si>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</si>
  <si>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</si>
  <si>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</si>
  <si>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</si>
  <si>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</si>
  <si>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</si>
  <si>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</si>
  <si>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</si>
  <si>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</si>
  <si>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</si>
  <si>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</si>
  <si>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</si>
  <si>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</si>
  <si>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</si>
  <si>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</si>
  <si>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</si>
  <si>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</si>
  <si>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</si>
  <si>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</si>
  <si>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</si>
  <si>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</si>
  <si>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</si>
  <si>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</si>
  <si>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</si>
  <si>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</si>
  <si>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</si>
  <si>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</si>
  <si>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</si>
  <si>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</si>
  <si>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</si>
  <si>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</si>
  <si>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</si>
  <si>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</si>
  <si>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</si>
  <si>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</si>
  <si>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</si>
  <si>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</si>
  <si>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</si>
  <si>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</si>
  <si>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</si>
  <si>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</si>
  <si>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</si>
  <si>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</si>
  <si>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</si>
  <si>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</si>
  <si>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</si>
  <si>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</si>
  <si>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</si>
  <si>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</si>
  <si>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</si>
  <si>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</si>
  <si>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</si>
  <si>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</si>
  <si>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</si>
  <si>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</si>
  <si>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</si>
  <si>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</si>
  <si>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</si>
  <si>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</si>
  <si>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</si>
  <si>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</si>
  <si>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</si>
  <si>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ABRIL DE 2019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</si>
</sst>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14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vertical="center"/>
    </xf>
    <xf numFmtId="0" fontId="16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190" fontId="11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37" fontId="11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0" fontId="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5"/>
  <sheetViews>
    <sheetView tabSelected="1" zoomScale="50" zoomScaleNormal="50" zoomScalePageLayoutView="0" workbookViewId="0" topLeftCell="C1">
      <selection activeCell="C2" sqref="C2:F2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73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152</v>
      </c>
      <c r="D3" s="60"/>
      <c r="E3" s="60"/>
      <c r="F3" s="60"/>
    </row>
    <row r="4" spans="1:6" s="1" customFormat="1" ht="39.75" customHeight="1">
      <c r="A4" s="1" t="s">
        <v>152</v>
      </c>
      <c r="C4" s="61" t="s">
        <v>149</v>
      </c>
      <c r="D4" s="61"/>
      <c r="E4" s="61"/>
      <c r="F4" s="61"/>
    </row>
    <row r="5" ht="6" customHeight="1" thickBot="1">
      <c r="G5"/>
    </row>
    <row r="6" spans="1:7" ht="24.75" thickBot="1" thickTop="1">
      <c r="A6" s="38"/>
      <c r="B6" s="38"/>
      <c r="C6" s="39"/>
      <c r="D6" s="40" t="s">
        <v>74</v>
      </c>
      <c r="E6" s="40" t="s">
        <v>75</v>
      </c>
      <c r="F6" s="40" t="s">
        <v>76</v>
      </c>
      <c r="G6"/>
    </row>
    <row r="7" spans="1:7" ht="25.5" customHeight="1" thickBot="1" thickTop="1">
      <c r="A7" s="41"/>
      <c r="B7" s="41"/>
      <c r="C7" s="42" t="s">
        <v>146</v>
      </c>
      <c r="D7" s="43"/>
      <c r="E7" s="43"/>
      <c r="F7" s="43"/>
      <c r="G7"/>
    </row>
    <row r="8" spans="3:7" ht="15" customHeight="1" thickBot="1" thickTop="1">
      <c r="C8" s="17"/>
      <c r="D8" s="10"/>
      <c r="E8" s="11"/>
      <c r="F8" s="11"/>
      <c r="G8"/>
    </row>
    <row r="9" spans="1:6" s="21" customFormat="1" ht="24.75" thickBot="1" thickTop="1">
      <c r="A9" s="47" t="s">
        <v>36</v>
      </c>
      <c r="B9" s="47" t="s">
        <v>2</v>
      </c>
      <c r="C9" s="48" t="s">
        <v>77</v>
      </c>
      <c r="D9" s="49">
        <v>13509816.47</v>
      </c>
      <c r="E9" s="49">
        <v>20677458.17</v>
      </c>
      <c r="F9" s="49">
        <v>34187274.64</v>
      </c>
    </row>
    <row r="10" spans="1:6" s="21" customFormat="1" ht="24" thickTop="1">
      <c r="A10" s="21" t="s">
        <v>36</v>
      </c>
      <c r="B10" s="21" t="s">
        <v>3</v>
      </c>
      <c r="C10" s="22" t="s">
        <v>78</v>
      </c>
      <c r="D10" s="23">
        <v>362550.94</v>
      </c>
      <c r="E10" s="23">
        <v>4909323.14</v>
      </c>
      <c r="F10" s="23">
        <v>5271874.08</v>
      </c>
    </row>
    <row r="11" spans="1:6" s="24" customFormat="1" ht="23.25">
      <c r="A11" s="24" t="s">
        <v>36</v>
      </c>
      <c r="B11" s="24" t="s">
        <v>4</v>
      </c>
      <c r="C11" s="25" t="s">
        <v>79</v>
      </c>
      <c r="D11" s="26">
        <v>6102575.41</v>
      </c>
      <c r="E11" s="26">
        <v>1761946.56</v>
      </c>
      <c r="F11" s="26">
        <v>7864521.970000001</v>
      </c>
    </row>
    <row r="12" spans="1:6" s="24" customFormat="1" ht="23.25">
      <c r="A12" s="24" t="s">
        <v>36</v>
      </c>
      <c r="B12" s="24" t="s">
        <v>5</v>
      </c>
      <c r="C12" s="25" t="s">
        <v>80</v>
      </c>
      <c r="D12" s="26">
        <v>261321.9</v>
      </c>
      <c r="E12" s="26">
        <v>1802002.19</v>
      </c>
      <c r="F12" s="26">
        <v>2063324.0899999999</v>
      </c>
    </row>
    <row r="13" spans="1:6" s="24" customFormat="1" ht="23.25">
      <c r="A13" s="24" t="s">
        <v>36</v>
      </c>
      <c r="B13" s="24" t="s">
        <v>6</v>
      </c>
      <c r="C13" s="25" t="s">
        <v>81</v>
      </c>
      <c r="D13" s="26">
        <v>0</v>
      </c>
      <c r="E13" s="26">
        <v>0</v>
      </c>
      <c r="F13" s="26">
        <v>0</v>
      </c>
    </row>
    <row r="14" spans="1:6" s="24" customFormat="1" ht="23.25">
      <c r="A14" s="24" t="s">
        <v>36</v>
      </c>
      <c r="B14" s="24" t="s">
        <v>7</v>
      </c>
      <c r="C14" s="25" t="s">
        <v>82</v>
      </c>
      <c r="D14" s="26">
        <v>75605.13</v>
      </c>
      <c r="E14" s="26">
        <v>248561.54</v>
      </c>
      <c r="F14" s="26">
        <v>324166.67000000004</v>
      </c>
    </row>
    <row r="15" spans="1:6" s="24" customFormat="1" ht="23.25">
      <c r="A15" s="24" t="s">
        <v>36</v>
      </c>
      <c r="B15" s="24" t="s">
        <v>8</v>
      </c>
      <c r="C15" s="25" t="s">
        <v>83</v>
      </c>
      <c r="D15" s="26">
        <v>6687426.21</v>
      </c>
      <c r="E15" s="26">
        <v>11927206.73</v>
      </c>
      <c r="F15" s="26">
        <v>18614632.94</v>
      </c>
    </row>
    <row r="16" spans="1:6" s="24" customFormat="1" ht="23.25">
      <c r="A16" s="24" t="s">
        <v>36</v>
      </c>
      <c r="B16" s="24" t="s">
        <v>9</v>
      </c>
      <c r="C16" s="25" t="s">
        <v>84</v>
      </c>
      <c r="D16" s="26">
        <v>20336.88</v>
      </c>
      <c r="E16" s="26">
        <v>28418.01</v>
      </c>
      <c r="F16" s="26">
        <v>48754.89</v>
      </c>
    </row>
    <row r="17" spans="1:6" s="21" customFormat="1" ht="24" thickBot="1">
      <c r="A17" s="21" t="s">
        <v>36</v>
      </c>
      <c r="B17" s="21" t="s">
        <v>151</v>
      </c>
      <c r="C17" s="25" t="s">
        <v>150</v>
      </c>
      <c r="D17" s="26">
        <v>0</v>
      </c>
      <c r="E17" s="26">
        <v>0</v>
      </c>
      <c r="F17" s="26">
        <v>0</v>
      </c>
    </row>
    <row r="18" spans="1:6" s="21" customFormat="1" ht="24.75" thickBot="1" thickTop="1">
      <c r="A18" s="47" t="s">
        <v>36</v>
      </c>
      <c r="B18" s="47" t="s">
        <v>10</v>
      </c>
      <c r="C18" s="48" t="s">
        <v>85</v>
      </c>
      <c r="D18" s="49">
        <v>1290323.07</v>
      </c>
      <c r="E18" s="49">
        <v>5140694.77</v>
      </c>
      <c r="F18" s="49">
        <v>6431017.84</v>
      </c>
    </row>
    <row r="19" spans="1:6" s="21" customFormat="1" ht="24" thickTop="1">
      <c r="A19" s="21" t="s">
        <v>36</v>
      </c>
      <c r="B19" s="21" t="s">
        <v>11</v>
      </c>
      <c r="C19" s="22" t="s">
        <v>86</v>
      </c>
      <c r="D19" s="23">
        <v>0</v>
      </c>
      <c r="E19" s="23">
        <v>0</v>
      </c>
      <c r="F19" s="23">
        <v>0</v>
      </c>
    </row>
    <row r="20" spans="1:6" s="24" customFormat="1" ht="23.25">
      <c r="A20" s="24" t="s">
        <v>36</v>
      </c>
      <c r="B20" s="24" t="s">
        <v>12</v>
      </c>
      <c r="C20" s="25" t="s">
        <v>87</v>
      </c>
      <c r="D20" s="26">
        <v>727574.89</v>
      </c>
      <c r="E20" s="26">
        <v>1381438.77</v>
      </c>
      <c r="F20" s="26">
        <v>2109013.66</v>
      </c>
    </row>
    <row r="21" spans="1:6" s="24" customFormat="1" ht="23.25">
      <c r="A21" s="24" t="s">
        <v>36</v>
      </c>
      <c r="B21" s="24" t="s">
        <v>13</v>
      </c>
      <c r="C21" s="25" t="s">
        <v>88</v>
      </c>
      <c r="D21" s="26">
        <v>562748.18</v>
      </c>
      <c r="E21" s="26">
        <v>3759256</v>
      </c>
      <c r="F21" s="26">
        <v>4322004.18</v>
      </c>
    </row>
    <row r="22" spans="1:6" s="24" customFormat="1" ht="23.25">
      <c r="A22" s="24" t="s">
        <v>36</v>
      </c>
      <c r="B22" s="24" t="s">
        <v>14</v>
      </c>
      <c r="C22" s="25" t="s">
        <v>89</v>
      </c>
      <c r="D22" s="26">
        <v>0</v>
      </c>
      <c r="E22" s="26">
        <v>0</v>
      </c>
      <c r="F22" s="26">
        <v>0</v>
      </c>
    </row>
    <row r="23" spans="1:6" s="24" customFormat="1" ht="23.25">
      <c r="A23" s="24" t="s">
        <v>36</v>
      </c>
      <c r="B23" s="24" t="s">
        <v>15</v>
      </c>
      <c r="C23" s="25" t="s">
        <v>90</v>
      </c>
      <c r="D23" s="26">
        <v>0</v>
      </c>
      <c r="E23" s="26">
        <v>0</v>
      </c>
      <c r="F23" s="26">
        <v>0</v>
      </c>
    </row>
    <row r="24" spans="1:6" s="24" customFormat="1" ht="24" thickBot="1">
      <c r="A24" s="24" t="s">
        <v>36</v>
      </c>
      <c r="B24" s="27" t="s">
        <v>72</v>
      </c>
      <c r="C24" s="25" t="s">
        <v>91</v>
      </c>
      <c r="D24" s="26">
        <v>0</v>
      </c>
      <c r="E24" s="26">
        <v>0</v>
      </c>
      <c r="F24" s="26">
        <v>0</v>
      </c>
    </row>
    <row r="25" spans="1:7" ht="24.75" thickBot="1" thickTop="1">
      <c r="A25" s="41" t="s">
        <v>36</v>
      </c>
      <c r="B25" s="41" t="s">
        <v>16</v>
      </c>
      <c r="C25" s="42" t="s">
        <v>92</v>
      </c>
      <c r="D25" s="50">
        <v>12219493.4</v>
      </c>
      <c r="E25" s="50">
        <v>15536763.4</v>
      </c>
      <c r="F25" s="50">
        <v>27756256.8</v>
      </c>
      <c r="G25"/>
    </row>
    <row r="26" spans="1:6" s="21" customFormat="1" ht="24" thickTop="1">
      <c r="A26" s="21" t="s">
        <v>36</v>
      </c>
      <c r="B26" s="21" t="s">
        <v>17</v>
      </c>
      <c r="C26" s="22" t="s">
        <v>93</v>
      </c>
      <c r="D26" s="23">
        <v>9956000</v>
      </c>
      <c r="E26" s="23">
        <v>11000000</v>
      </c>
      <c r="F26" s="23">
        <v>20956000</v>
      </c>
    </row>
    <row r="27" spans="1:6" s="24" customFormat="1" ht="23.25">
      <c r="A27" s="24" t="s">
        <v>36</v>
      </c>
      <c r="B27" s="24" t="s">
        <v>18</v>
      </c>
      <c r="C27" s="25" t="s">
        <v>94</v>
      </c>
      <c r="D27" s="26">
        <v>0</v>
      </c>
      <c r="E27" s="26">
        <v>0</v>
      </c>
      <c r="F27" s="26">
        <v>0</v>
      </c>
    </row>
    <row r="28" spans="1:6" s="24" customFormat="1" ht="23.25">
      <c r="A28" s="24" t="s">
        <v>36</v>
      </c>
      <c r="B28" s="24" t="s">
        <v>19</v>
      </c>
      <c r="C28" s="25" t="s">
        <v>95</v>
      </c>
      <c r="D28" s="26">
        <v>0</v>
      </c>
      <c r="E28" s="26">
        <v>0</v>
      </c>
      <c r="F28" s="26">
        <v>0</v>
      </c>
    </row>
    <row r="29" spans="1:6" s="24" customFormat="1" ht="23.25">
      <c r="A29" s="24" t="s">
        <v>36</v>
      </c>
      <c r="B29" s="24" t="s">
        <v>20</v>
      </c>
      <c r="C29" s="25" t="s">
        <v>96</v>
      </c>
      <c r="D29" s="26">
        <v>1813084.85</v>
      </c>
      <c r="E29" s="26">
        <v>4553916.39</v>
      </c>
      <c r="F29" s="26">
        <v>6367001.24</v>
      </c>
    </row>
    <row r="30" spans="1:6" s="24" customFormat="1" ht="23.25">
      <c r="A30" s="24" t="s">
        <v>36</v>
      </c>
      <c r="B30" s="24" t="s">
        <v>21</v>
      </c>
      <c r="C30" s="25" t="s">
        <v>97</v>
      </c>
      <c r="D30" s="26">
        <v>450408.55</v>
      </c>
      <c r="E30" s="26">
        <v>-17152.99</v>
      </c>
      <c r="F30" s="26">
        <v>433255.56</v>
      </c>
    </row>
    <row r="31" spans="1:6" s="24" customFormat="1" ht="23.25">
      <c r="A31" s="24" t="s">
        <v>36</v>
      </c>
      <c r="B31" s="24" t="s">
        <v>22</v>
      </c>
      <c r="C31" s="31" t="s">
        <v>98</v>
      </c>
      <c r="D31" s="26">
        <v>0</v>
      </c>
      <c r="E31" s="26">
        <v>0</v>
      </c>
      <c r="F31" s="26">
        <v>0</v>
      </c>
    </row>
    <row r="32" spans="1:6" s="24" customFormat="1" ht="23.25">
      <c r="A32" s="24" t="s">
        <v>36</v>
      </c>
      <c r="B32" s="24" t="s">
        <v>23</v>
      </c>
      <c r="C32" s="31" t="s">
        <v>99</v>
      </c>
      <c r="D32" s="26">
        <v>-388881.99</v>
      </c>
      <c r="E32" s="26">
        <v>-17153.21</v>
      </c>
      <c r="F32" s="26">
        <v>-406035.2</v>
      </c>
    </row>
    <row r="33" spans="1:6" s="24" customFormat="1" ht="23.25">
      <c r="A33" s="24" t="s">
        <v>36</v>
      </c>
      <c r="B33" s="24" t="s">
        <v>45</v>
      </c>
      <c r="C33" s="32" t="s">
        <v>100</v>
      </c>
      <c r="D33" s="26">
        <v>13509816.47</v>
      </c>
      <c r="E33" s="26">
        <v>20677458.17</v>
      </c>
      <c r="F33" s="26">
        <v>34187274.64</v>
      </c>
    </row>
    <row r="34" spans="1:6" s="24" customFormat="1" ht="23.25">
      <c r="A34" s="24" t="s">
        <v>36</v>
      </c>
      <c r="B34" s="24" t="s">
        <v>24</v>
      </c>
      <c r="C34" s="25" t="s">
        <v>101</v>
      </c>
      <c r="D34" s="26">
        <v>0</v>
      </c>
      <c r="E34" s="26">
        <v>0</v>
      </c>
      <c r="F34" s="26">
        <v>0</v>
      </c>
    </row>
    <row r="35" spans="1:6" s="24" customFormat="1" ht="23.25">
      <c r="A35" s="24" t="s">
        <v>36</v>
      </c>
      <c r="B35" s="24" t="s">
        <v>25</v>
      </c>
      <c r="C35" s="25" t="s">
        <v>102</v>
      </c>
      <c r="D35" s="26">
        <v>184508527.54</v>
      </c>
      <c r="E35" s="26">
        <v>325682841.93</v>
      </c>
      <c r="F35" s="26">
        <v>510191369.47</v>
      </c>
    </row>
    <row r="36" spans="1:6" s="24" customFormat="1" ht="23.25">
      <c r="A36" s="24" t="s">
        <v>36</v>
      </c>
      <c r="B36" s="24" t="s">
        <v>26</v>
      </c>
      <c r="C36" s="33" t="s">
        <v>103</v>
      </c>
      <c r="D36" s="26">
        <v>56274816.31</v>
      </c>
      <c r="E36" s="26">
        <v>272863589.84</v>
      </c>
      <c r="F36" s="26">
        <v>329138406.15</v>
      </c>
    </row>
    <row r="37" spans="1:6" s="24" customFormat="1" ht="23.25">
      <c r="A37" s="24" t="s">
        <v>36</v>
      </c>
      <c r="B37" s="24" t="s">
        <v>27</v>
      </c>
      <c r="C37" s="33" t="s">
        <v>144</v>
      </c>
      <c r="D37" s="26">
        <v>0</v>
      </c>
      <c r="E37" s="26">
        <v>0</v>
      </c>
      <c r="F37" s="26">
        <v>0</v>
      </c>
    </row>
    <row r="38" spans="1:6" s="24" customFormat="1" ht="23.25">
      <c r="A38" s="24" t="s">
        <v>36</v>
      </c>
      <c r="B38" s="24" t="s">
        <v>28</v>
      </c>
      <c r="C38" s="33" t="s">
        <v>104</v>
      </c>
      <c r="D38" s="26">
        <v>0</v>
      </c>
      <c r="E38" s="26">
        <v>0</v>
      </c>
      <c r="F38" s="26">
        <v>0</v>
      </c>
    </row>
    <row r="39" spans="1:6" s="24" customFormat="1" ht="23.25">
      <c r="A39" s="24" t="s">
        <v>36</v>
      </c>
      <c r="B39" s="24" t="s">
        <v>29</v>
      </c>
      <c r="C39" s="33" t="s">
        <v>145</v>
      </c>
      <c r="D39" s="26">
        <v>0</v>
      </c>
      <c r="E39" s="26">
        <v>0</v>
      </c>
      <c r="F39" s="26">
        <v>0</v>
      </c>
    </row>
    <row r="40" spans="1:6" s="24" customFormat="1" ht="23.25">
      <c r="A40" s="24" t="s">
        <v>36</v>
      </c>
      <c r="B40" s="24" t="s">
        <v>30</v>
      </c>
      <c r="C40" s="33" t="s">
        <v>105</v>
      </c>
      <c r="D40" s="26">
        <v>0</v>
      </c>
      <c r="E40" s="26">
        <v>0</v>
      </c>
      <c r="F40" s="26">
        <v>0</v>
      </c>
    </row>
    <row r="41" spans="1:6" s="24" customFormat="1" ht="23.25">
      <c r="A41" s="24" t="s">
        <v>36</v>
      </c>
      <c r="B41" s="24" t="s">
        <v>31</v>
      </c>
      <c r="C41" s="33" t="s">
        <v>106</v>
      </c>
      <c r="D41" s="26">
        <v>128233711.23</v>
      </c>
      <c r="E41" s="26">
        <v>52819252.09</v>
      </c>
      <c r="F41" s="26">
        <v>181052963.32</v>
      </c>
    </row>
    <row r="42" spans="1:6" s="24" customFormat="1" ht="24" thickBot="1">
      <c r="A42" s="24" t="s">
        <v>36</v>
      </c>
      <c r="B42" s="24" t="s">
        <v>32</v>
      </c>
      <c r="C42" s="33" t="s">
        <v>107</v>
      </c>
      <c r="D42" s="26">
        <v>0</v>
      </c>
      <c r="E42" s="26">
        <v>0</v>
      </c>
      <c r="F42" s="26">
        <v>0</v>
      </c>
    </row>
    <row r="43" spans="1:6" s="21" customFormat="1" ht="24.75" thickBot="1" thickTop="1">
      <c r="A43" s="47" t="s">
        <v>36</v>
      </c>
      <c r="B43" s="47"/>
      <c r="C43" s="51" t="s">
        <v>147</v>
      </c>
      <c r="D43" s="52"/>
      <c r="E43" s="52"/>
      <c r="F43" s="49"/>
    </row>
    <row r="44" spans="1:6" s="21" customFormat="1" ht="24" thickTop="1">
      <c r="A44" s="21" t="s">
        <v>36</v>
      </c>
      <c r="B44" s="34" t="s">
        <v>33</v>
      </c>
      <c r="C44" s="35" t="s">
        <v>108</v>
      </c>
      <c r="D44" s="23">
        <v>73972.69</v>
      </c>
      <c r="E44" s="23">
        <v>25864.03</v>
      </c>
      <c r="F44" s="23">
        <v>99836.72</v>
      </c>
    </row>
    <row r="45" spans="1:6" s="21" customFormat="1" ht="23.25">
      <c r="A45" s="21" t="s">
        <v>36</v>
      </c>
      <c r="B45" s="36" t="s">
        <v>60</v>
      </c>
      <c r="C45" s="28" t="s">
        <v>109</v>
      </c>
      <c r="D45" s="23">
        <v>-6395.03</v>
      </c>
      <c r="E45" s="23">
        <v>-21505.1</v>
      </c>
      <c r="F45" s="23">
        <v>-27900.129999999997</v>
      </c>
    </row>
    <row r="46" spans="1:6" s="21" customFormat="1" ht="23.25">
      <c r="A46" s="21" t="s">
        <v>36</v>
      </c>
      <c r="B46" s="34" t="s">
        <v>52</v>
      </c>
      <c r="C46" s="22" t="s">
        <v>110</v>
      </c>
      <c r="D46" s="23">
        <v>67577.66</v>
      </c>
      <c r="E46" s="23">
        <v>4358.93</v>
      </c>
      <c r="F46" s="23">
        <v>71936.59</v>
      </c>
    </row>
    <row r="47" spans="1:6" s="21" customFormat="1" ht="23.25">
      <c r="A47" s="21" t="s">
        <v>36</v>
      </c>
      <c r="B47" s="36" t="s">
        <v>35</v>
      </c>
      <c r="C47" s="35" t="s">
        <v>111</v>
      </c>
      <c r="D47" s="23">
        <v>515395.35</v>
      </c>
      <c r="E47" s="23">
        <v>1509613.77</v>
      </c>
      <c r="F47" s="23">
        <v>2025009.12</v>
      </c>
    </row>
    <row r="48" spans="1:6" s="21" customFormat="1" ht="23.25">
      <c r="A48" s="21" t="s">
        <v>36</v>
      </c>
      <c r="B48" s="36" t="s">
        <v>62</v>
      </c>
      <c r="C48" s="28" t="s">
        <v>112</v>
      </c>
      <c r="D48" s="23">
        <v>0</v>
      </c>
      <c r="E48" s="23">
        <v>-30149.81</v>
      </c>
      <c r="F48" s="23">
        <v>-30149.81</v>
      </c>
    </row>
    <row r="49" spans="1:6" s="21" customFormat="1" ht="23.25">
      <c r="A49" s="21" t="s">
        <v>36</v>
      </c>
      <c r="B49" s="34" t="s">
        <v>53</v>
      </c>
      <c r="C49" s="22" t="s">
        <v>113</v>
      </c>
      <c r="D49" s="23">
        <v>582973.01</v>
      </c>
      <c r="E49" s="23">
        <v>1483822.89</v>
      </c>
      <c r="F49" s="23">
        <v>2066795.9</v>
      </c>
    </row>
    <row r="50" spans="1:6" s="21" customFormat="1" ht="23.25">
      <c r="A50" s="21" t="s">
        <v>36</v>
      </c>
      <c r="B50" s="34" t="s">
        <v>34</v>
      </c>
      <c r="C50" s="35" t="s">
        <v>114</v>
      </c>
      <c r="D50" s="23">
        <v>46560.32</v>
      </c>
      <c r="E50" s="23">
        <v>1938654.89</v>
      </c>
      <c r="F50" s="23">
        <v>1985215.21</v>
      </c>
    </row>
    <row r="51" spans="1:6" s="21" customFormat="1" ht="23.25">
      <c r="A51" s="21" t="s">
        <v>36</v>
      </c>
      <c r="B51" s="36" t="s">
        <v>63</v>
      </c>
      <c r="C51" s="28" t="s">
        <v>115</v>
      </c>
      <c r="D51" s="23">
        <v>-209929.66</v>
      </c>
      <c r="E51" s="23">
        <v>-1931331.1</v>
      </c>
      <c r="F51" s="23">
        <v>-2141260.7600000002</v>
      </c>
    </row>
    <row r="52" spans="1:6" s="21" customFormat="1" ht="23.25">
      <c r="A52" s="21" t="s">
        <v>36</v>
      </c>
      <c r="B52" s="34" t="s">
        <v>54</v>
      </c>
      <c r="C52" s="22" t="s">
        <v>116</v>
      </c>
      <c r="D52" s="23">
        <v>419603.67</v>
      </c>
      <c r="E52" s="23">
        <v>1491146.68</v>
      </c>
      <c r="F52" s="23">
        <v>1910750.3499999999</v>
      </c>
    </row>
    <row r="53" spans="1:6" s="21" customFormat="1" ht="23.25">
      <c r="A53" s="21" t="s">
        <v>36</v>
      </c>
      <c r="B53" s="36" t="s">
        <v>64</v>
      </c>
      <c r="C53" s="35" t="s">
        <v>117</v>
      </c>
      <c r="D53" s="23">
        <v>-834572.34</v>
      </c>
      <c r="E53" s="23">
        <v>-1593297.95</v>
      </c>
      <c r="F53" s="23">
        <v>-2427870.29</v>
      </c>
    </row>
    <row r="54" spans="1:6" s="21" customFormat="1" ht="23.25">
      <c r="A54" s="21" t="s">
        <v>36</v>
      </c>
      <c r="B54" s="34" t="s">
        <v>55</v>
      </c>
      <c r="C54" s="22" t="s">
        <v>118</v>
      </c>
      <c r="D54" s="23">
        <v>-414968.67</v>
      </c>
      <c r="E54" s="23">
        <v>-102151.27</v>
      </c>
      <c r="F54" s="23">
        <v>-517119.94</v>
      </c>
    </row>
    <row r="55" spans="1:6" s="21" customFormat="1" ht="23.25">
      <c r="A55" s="21" t="s">
        <v>36</v>
      </c>
      <c r="B55" s="36" t="s">
        <v>47</v>
      </c>
      <c r="C55" s="29" t="s">
        <v>119</v>
      </c>
      <c r="D55" s="23">
        <v>0.61</v>
      </c>
      <c r="E55" s="23">
        <v>17475.44</v>
      </c>
      <c r="F55" s="23">
        <v>17476.05</v>
      </c>
    </row>
    <row r="56" spans="1:6" s="21" customFormat="1" ht="23.25">
      <c r="A56" s="21" t="s">
        <v>36</v>
      </c>
      <c r="B56" s="34" t="s">
        <v>68</v>
      </c>
      <c r="C56" s="30" t="s">
        <v>120</v>
      </c>
      <c r="D56" s="23">
        <v>0.61</v>
      </c>
      <c r="E56" s="23">
        <v>17475.44</v>
      </c>
      <c r="F56" s="23">
        <v>17476.05</v>
      </c>
    </row>
    <row r="57" spans="1:6" s="21" customFormat="1" ht="23.25">
      <c r="A57" s="21" t="s">
        <v>36</v>
      </c>
      <c r="B57" s="34" t="s">
        <v>69</v>
      </c>
      <c r="C57" s="35" t="s">
        <v>121</v>
      </c>
      <c r="D57" s="23">
        <v>0</v>
      </c>
      <c r="E57" s="23">
        <v>0</v>
      </c>
      <c r="F57" s="23">
        <v>0</v>
      </c>
    </row>
    <row r="58" spans="1:6" s="21" customFormat="1" ht="23.25">
      <c r="A58" s="21" t="s">
        <v>36</v>
      </c>
      <c r="B58" s="36" t="s">
        <v>65</v>
      </c>
      <c r="C58" s="22" t="s">
        <v>122</v>
      </c>
      <c r="D58" s="23">
        <v>-1086.67</v>
      </c>
      <c r="E58" s="23">
        <v>-3325.33</v>
      </c>
      <c r="F58" s="23">
        <v>-4412</v>
      </c>
    </row>
    <row r="59" spans="1:6" s="21" customFormat="1" ht="23.25">
      <c r="A59" s="21" t="s">
        <v>36</v>
      </c>
      <c r="B59" s="34" t="s">
        <v>70</v>
      </c>
      <c r="C59" s="30" t="s">
        <v>123</v>
      </c>
      <c r="D59" s="23">
        <v>1086.67</v>
      </c>
      <c r="E59" s="23">
        <v>3325.33</v>
      </c>
      <c r="F59" s="23">
        <v>4412</v>
      </c>
    </row>
    <row r="60" spans="1:6" s="21" customFormat="1" ht="23.25">
      <c r="A60" s="21" t="s">
        <v>36</v>
      </c>
      <c r="B60" s="34" t="s">
        <v>71</v>
      </c>
      <c r="C60" s="35" t="s">
        <v>124</v>
      </c>
      <c r="D60" s="23">
        <v>0</v>
      </c>
      <c r="E60" s="23">
        <v>0</v>
      </c>
      <c r="F60" s="23">
        <v>0</v>
      </c>
    </row>
    <row r="61" spans="1:6" s="21" customFormat="1" ht="23.25">
      <c r="A61" s="21" t="s">
        <v>36</v>
      </c>
      <c r="B61" s="37" t="s">
        <v>56</v>
      </c>
      <c r="C61" s="22" t="s">
        <v>125</v>
      </c>
      <c r="D61" s="23">
        <v>-416054.73</v>
      </c>
      <c r="E61" s="23">
        <v>-88001.16</v>
      </c>
      <c r="F61" s="23">
        <v>-504055.89</v>
      </c>
    </row>
    <row r="62" spans="1:6" s="21" customFormat="1" ht="23.25">
      <c r="A62" s="21" t="s">
        <v>36</v>
      </c>
      <c r="B62" s="36" t="s">
        <v>50</v>
      </c>
      <c r="C62" s="35" t="s">
        <v>126</v>
      </c>
      <c r="D62" s="23">
        <v>0</v>
      </c>
      <c r="E62" s="23">
        <v>0</v>
      </c>
      <c r="F62" s="23">
        <v>0</v>
      </c>
    </row>
    <row r="63" spans="1:6" s="21" customFormat="1" ht="23.25">
      <c r="A63" s="21" t="s">
        <v>36</v>
      </c>
      <c r="B63" s="37" t="s">
        <v>57</v>
      </c>
      <c r="C63" s="22" t="s">
        <v>127</v>
      </c>
      <c r="D63" s="23">
        <v>-416054.73</v>
      </c>
      <c r="E63" s="23">
        <v>-88001.16</v>
      </c>
      <c r="F63" s="23">
        <v>-504055.89</v>
      </c>
    </row>
    <row r="64" spans="1:6" s="21" customFormat="1" ht="23.25">
      <c r="A64" s="21" t="s">
        <v>36</v>
      </c>
      <c r="B64" s="36" t="s">
        <v>48</v>
      </c>
      <c r="C64" s="35" t="s">
        <v>128</v>
      </c>
      <c r="D64" s="23">
        <v>36569.08</v>
      </c>
      <c r="E64" s="23">
        <v>100571.96</v>
      </c>
      <c r="F64" s="23">
        <v>137141.04</v>
      </c>
    </row>
    <row r="65" spans="1:6" s="21" customFormat="1" ht="23.25">
      <c r="A65" s="21" t="s">
        <v>36</v>
      </c>
      <c r="B65" s="36" t="s">
        <v>66</v>
      </c>
      <c r="C65" s="28" t="s">
        <v>129</v>
      </c>
      <c r="D65" s="23">
        <v>-9396.34</v>
      </c>
      <c r="E65" s="23">
        <v>-26972.68</v>
      </c>
      <c r="F65" s="23">
        <v>-36369.020000000004</v>
      </c>
    </row>
    <row r="66" spans="1:6" s="21" customFormat="1" ht="23.25">
      <c r="A66" s="21" t="s">
        <v>36</v>
      </c>
      <c r="B66" s="34" t="s">
        <v>58</v>
      </c>
      <c r="C66" s="22" t="s">
        <v>130</v>
      </c>
      <c r="D66" s="23">
        <v>-388881.99</v>
      </c>
      <c r="E66" s="23">
        <v>-14401.88</v>
      </c>
      <c r="F66" s="23">
        <v>-403283.87</v>
      </c>
    </row>
    <row r="67" spans="1:6" s="21" customFormat="1" ht="23.25">
      <c r="A67" s="21" t="s">
        <v>36</v>
      </c>
      <c r="B67" s="34" t="s">
        <v>67</v>
      </c>
      <c r="C67" s="35" t="s">
        <v>131</v>
      </c>
      <c r="D67" s="23">
        <v>0</v>
      </c>
      <c r="E67" s="23">
        <v>0</v>
      </c>
      <c r="F67" s="23">
        <v>0</v>
      </c>
    </row>
    <row r="68" spans="1:6" s="21" customFormat="1" ht="23.25">
      <c r="A68" s="21" t="s">
        <v>36</v>
      </c>
      <c r="B68" s="34" t="s">
        <v>51</v>
      </c>
      <c r="C68" s="22" t="s">
        <v>132</v>
      </c>
      <c r="D68" s="23">
        <v>-388881.99</v>
      </c>
      <c r="E68" s="23">
        <v>-14401.88</v>
      </c>
      <c r="F68" s="23">
        <v>-403283.87</v>
      </c>
    </row>
    <row r="69" spans="1:6" s="21" customFormat="1" ht="24" thickBot="1">
      <c r="A69" s="21" t="s">
        <v>36</v>
      </c>
      <c r="B69" s="36" t="s">
        <v>61</v>
      </c>
      <c r="C69" s="35" t="s">
        <v>133</v>
      </c>
      <c r="D69" s="23">
        <v>0</v>
      </c>
      <c r="E69" s="23">
        <v>-2751.33</v>
      </c>
      <c r="F69" s="23">
        <v>-2751.33</v>
      </c>
    </row>
    <row r="70" spans="1:6" s="21" customFormat="1" ht="24.75" thickBot="1" thickTop="1">
      <c r="A70" s="44" t="s">
        <v>36</v>
      </c>
      <c r="B70" s="53" t="s">
        <v>59</v>
      </c>
      <c r="C70" s="45" t="s">
        <v>134</v>
      </c>
      <c r="D70" s="46">
        <v>-388881.99</v>
      </c>
      <c r="E70" s="46">
        <v>-17153.21</v>
      </c>
      <c r="F70" s="46">
        <v>-406035.2</v>
      </c>
    </row>
    <row r="71" spans="1:7" ht="6" customHeight="1" thickBot="1" thickTop="1">
      <c r="A71" s="41"/>
      <c r="B71" s="41"/>
      <c r="C71" s="54"/>
      <c r="D71" s="55"/>
      <c r="E71" s="56"/>
      <c r="F71" s="56"/>
      <c r="G71"/>
    </row>
    <row r="72" spans="3:7" ht="6.75" customHeight="1" thickTop="1">
      <c r="C72" s="4"/>
      <c r="D72" s="5"/>
      <c r="E72" s="5"/>
      <c r="F72" s="5"/>
      <c r="G72"/>
    </row>
    <row r="73" spans="3:7" ht="4.5" customHeight="1">
      <c r="C73" s="4"/>
      <c r="D73" s="6"/>
      <c r="E73" s="6"/>
      <c r="F73" s="6"/>
      <c r="G73"/>
    </row>
    <row r="74" spans="3:7" ht="15.75">
      <c r="C74" s="58"/>
      <c r="D74" s="58"/>
      <c r="E74" s="58"/>
      <c r="F74" s="58"/>
      <c r="G74"/>
    </row>
    <row r="75" spans="3:7" ht="23.25">
      <c r="C75" s="59" t="s">
        <v>1</v>
      </c>
      <c r="D75" s="59"/>
      <c r="E75" s="59"/>
      <c r="F75" s="59"/>
      <c r="G75"/>
    </row>
    <row r="76" spans="3:7" ht="15.75">
      <c r="C76" s="58"/>
      <c r="D76" s="58"/>
      <c r="E76" s="58"/>
      <c r="F76" s="58"/>
      <c r="G76"/>
    </row>
    <row r="77" spans="3:7" ht="8.25" customHeight="1">
      <c r="C77" s="4"/>
      <c r="D77" s="6"/>
      <c r="E77" s="6"/>
      <c r="F77" s="6"/>
      <c r="G77"/>
    </row>
    <row r="78" spans="3:7" ht="23.25">
      <c r="C78" s="13" t="s">
        <v>148</v>
      </c>
      <c r="D78" s="12">
        <f>+D80+D81</f>
        <v>56274816.29</v>
      </c>
      <c r="E78" s="12">
        <f>+E80+E81</f>
        <v>272863589.86</v>
      </c>
      <c r="F78" s="12">
        <v>329138406.15000004</v>
      </c>
      <c r="G78"/>
    </row>
    <row r="79" spans="3:7" ht="5.25" customHeight="1">
      <c r="C79" s="13"/>
      <c r="D79" s="12"/>
      <c r="E79" s="12"/>
      <c r="F79" s="12"/>
      <c r="G79"/>
    </row>
    <row r="80" spans="1:7" ht="23.25">
      <c r="A80" t="s">
        <v>36</v>
      </c>
      <c r="B80" t="s">
        <v>38</v>
      </c>
      <c r="C80" s="14" t="s">
        <v>135</v>
      </c>
      <c r="D80" s="12">
        <v>10027955.13</v>
      </c>
      <c r="E80" s="12">
        <v>16192764.3</v>
      </c>
      <c r="F80" s="12">
        <v>26220719.43</v>
      </c>
      <c r="G80"/>
    </row>
    <row r="81" spans="1:7" ht="23.25">
      <c r="A81" t="s">
        <v>36</v>
      </c>
      <c r="B81" t="s">
        <v>39</v>
      </c>
      <c r="C81" s="14" t="s">
        <v>136</v>
      </c>
      <c r="D81" s="12">
        <v>46246861.16</v>
      </c>
      <c r="E81" s="12">
        <v>256670825.56</v>
      </c>
      <c r="F81" s="12">
        <v>302917686.72</v>
      </c>
      <c r="G81"/>
    </row>
    <row r="82" spans="3:7" ht="7.5" customHeight="1">
      <c r="C82" s="14"/>
      <c r="D82" s="12"/>
      <c r="E82" s="12"/>
      <c r="F82" s="12"/>
      <c r="G82"/>
    </row>
    <row r="83" spans="3:7" ht="23.25">
      <c r="C83" s="15" t="s">
        <v>137</v>
      </c>
      <c r="D83" s="12">
        <f>SUM(D85:D89)</f>
        <v>56274816.29</v>
      </c>
      <c r="E83" s="12">
        <f>SUM(E85:E89)</f>
        <v>272863589.86</v>
      </c>
      <c r="F83" s="12">
        <v>329138406.15000004</v>
      </c>
      <c r="G83"/>
    </row>
    <row r="84" spans="3:7" ht="4.5" customHeight="1">
      <c r="C84" s="14"/>
      <c r="D84" s="12"/>
      <c r="E84" s="12"/>
      <c r="F84" s="12">
        <v>0</v>
      </c>
      <c r="G84"/>
    </row>
    <row r="85" spans="1:7" ht="23.25">
      <c r="A85" t="s">
        <v>36</v>
      </c>
      <c r="B85" t="s">
        <v>40</v>
      </c>
      <c r="C85" s="14" t="s">
        <v>138</v>
      </c>
      <c r="D85" s="12">
        <v>7127937.54</v>
      </c>
      <c r="E85" s="12">
        <v>66219544.32</v>
      </c>
      <c r="F85" s="12">
        <v>73347481.86</v>
      </c>
      <c r="G85"/>
    </row>
    <row r="86" spans="1:7" ht="23.25">
      <c r="A86" t="s">
        <v>36</v>
      </c>
      <c r="B86" t="s">
        <v>44</v>
      </c>
      <c r="C86" s="14" t="s">
        <v>139</v>
      </c>
      <c r="D86" s="12">
        <v>48707152.75</v>
      </c>
      <c r="E86" s="12">
        <v>205615045.54</v>
      </c>
      <c r="F86" s="12">
        <v>254322198.29</v>
      </c>
      <c r="G86"/>
    </row>
    <row r="87" spans="1:7" ht="23.25">
      <c r="A87" t="s">
        <v>36</v>
      </c>
      <c r="B87" t="s">
        <v>43</v>
      </c>
      <c r="C87" s="14" t="s">
        <v>140</v>
      </c>
      <c r="D87" s="12">
        <v>0</v>
      </c>
      <c r="E87" s="12">
        <v>0</v>
      </c>
      <c r="F87" s="12">
        <v>0</v>
      </c>
      <c r="G87"/>
    </row>
    <row r="88" spans="1:7" ht="23.25">
      <c r="A88" t="s">
        <v>36</v>
      </c>
      <c r="B88" t="s">
        <v>42</v>
      </c>
      <c r="C88" s="14" t="s">
        <v>141</v>
      </c>
      <c r="D88" s="12">
        <v>0</v>
      </c>
      <c r="E88" s="12">
        <v>1029000</v>
      </c>
      <c r="F88" s="12">
        <v>1029000</v>
      </c>
      <c r="G88"/>
    </row>
    <row r="89" spans="1:7" ht="23.25">
      <c r="A89" t="s">
        <v>36</v>
      </c>
      <c r="B89" t="s">
        <v>41</v>
      </c>
      <c r="C89" s="14" t="s">
        <v>142</v>
      </c>
      <c r="D89" s="12">
        <v>439726</v>
      </c>
      <c r="E89" s="12">
        <v>0</v>
      </c>
      <c r="F89" s="12">
        <v>439726</v>
      </c>
      <c r="G89"/>
    </row>
    <row r="90" spans="3:7" ht="23.25">
      <c r="C90" s="16"/>
      <c r="D90" s="12"/>
      <c r="E90" s="12"/>
      <c r="F90" s="12"/>
      <c r="G90"/>
    </row>
    <row r="91" spans="3:7" ht="23.25">
      <c r="C91" s="20" t="s">
        <v>143</v>
      </c>
      <c r="D91" s="12">
        <f>+D78</f>
        <v>56274816.29</v>
      </c>
      <c r="E91" s="12">
        <f>+E78</f>
        <v>272863589.86</v>
      </c>
      <c r="F91" s="12">
        <v>329138406.15000004</v>
      </c>
      <c r="G91"/>
    </row>
    <row r="92" spans="3:7" ht="13.5" thickBot="1">
      <c r="C92" s="18"/>
      <c r="D92" s="19"/>
      <c r="E92" s="19"/>
      <c r="F92" s="19"/>
      <c r="G92"/>
    </row>
    <row r="93" spans="3:7" ht="24" customHeight="1">
      <c r="C93" s="57" t="s">
        <v>46</v>
      </c>
      <c r="D93" s="6"/>
      <c r="E93" s="6"/>
      <c r="F93" s="6"/>
      <c r="G93"/>
    </row>
    <row r="94" spans="3:7" ht="18">
      <c r="C94" s="57" t="s">
        <v>49</v>
      </c>
      <c r="D94" s="6"/>
      <c r="E94" s="6"/>
      <c r="F94" s="6"/>
      <c r="G94"/>
    </row>
    <row r="95" spans="4:7" ht="12.75">
      <c r="D95" s="6"/>
      <c r="E95" s="6"/>
      <c r="F95" s="6"/>
      <c r="G95"/>
    </row>
    <row r="96" spans="3:7" ht="12.75">
      <c r="C96" s="8"/>
      <c r="D96" s="3"/>
      <c r="E96" s="3"/>
      <c r="F96" s="6"/>
      <c r="G96"/>
    </row>
    <row r="97" spans="1:7" ht="12.75">
      <c r="A97" t="s">
        <v>37</v>
      </c>
      <c r="B97" t="s">
        <v>37</v>
      </c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2.75">
      <c r="C108" s="3"/>
      <c r="E108" s="6"/>
      <c r="G108"/>
    </row>
    <row r="109" spans="3:7" ht="15.75">
      <c r="C109" s="9"/>
      <c r="D109" s="3"/>
      <c r="E109" s="3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D161" s="6"/>
      <c r="E161" s="6"/>
      <c r="F161" s="6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  <row r="635" ht="15.75">
      <c r="C635" s="9"/>
    </row>
  </sheetData>
  <sheetProtection/>
  <mergeCells count="7">
    <mergeCell ref="C74:F74"/>
    <mergeCell ref="C75:F75"/>
    <mergeCell ref="C76:F76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2019-05-21T13:27:01Z</dcterms:modified>
  <cp:category/>
  <cp:version/>
  <cp:contentType/>
  <cp:contentStatus/>
</cp:coreProperties>
</file>