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75" windowWidth="12120" windowHeight="9120" activeTab="0"/>
  </bookViews>
  <sheets>
    <sheet name="27" sheetId="1" r:id="rId1"/>
  </sheets>
  <definedNames>
    <definedName name="_xlnm.Print_Area" localSheetId="0">'27'!$A$1:$E$82</definedName>
  </definedNames>
  <calcPr fullCalcOnLoad="1"/>
</workbook>
</file>

<file path=xl/sharedStrings.xml><?xml version="1.0" encoding="utf-8"?>
<sst xmlns="http://schemas.openxmlformats.org/spreadsheetml/2006/main" count="82" uniqueCount="82">
  <si>
    <t>EMPRESAS DE ARRENDAMIENTO FINANCIERO</t>
  </si>
  <si>
    <t>ESTADOS FINANCIEROS POR ENTIDAD</t>
  </si>
  <si>
    <t>(en miles de bolivianos)</t>
  </si>
  <si>
    <t>AL 31 DE OCTUBRE DE 2019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</si>
  <si>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</si>
  <si>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</si>
  <si>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</si>
  <si>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</si>
  <si>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</si>
  <si>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</si>
  <si>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</si>
  <si>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</si>
  <si>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</si>
  <si>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</si>
  <si>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</si>
  <si>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</si>
  <si>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</si>
  <si>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</si>
  <si>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</si>
  <si>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</si>
  <si>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</si>
  <si>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</si>
  <si>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</si>
  <si>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</si>
  <si>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</si>
  <si>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</si>
  <si>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>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</si>
  <si>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</si>
  <si>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</si>
  <si>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</si>
  <si>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</si>
  <si>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</si>
  <si>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</si>
  <si>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</si>
  <si>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</si>
  <si>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</si>
  <si>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</si>
  <si>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</si>
  <si>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</si>
  <si>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</si>
  <si>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</si>
  <si>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</si>
  <si>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</si>
  <si>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</si>
  <si>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</si>
  <si>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</si>
  <si>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</si>
  <si>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</si>
  <si>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</si>
  <si>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</si>
  <si>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</si>
  <si>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</si>
  <si>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</si>
  <si>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</si>
  <si>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</si>
  <si>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</si>
  <si>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</si>
  <si>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</si>
  <si>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</si>
  <si>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</si>
  <si>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</si>
  <si>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</si>
  <si>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</si>
  <si>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</si>
  <si>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</si>
  <si>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</si>
  <si>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</si>
  <si>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</si>
  <si>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</si>
  <si>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</si>
  <si>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</si>
  <si>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</si>
  <si>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</si>
  <si>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</si>
  <si>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</si>
  <si>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</si>
  <si>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</si>
  <si>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</si>
  <si>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</si>
  <si>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 xml:space="preserve">  OBLIGACIONES CON EMPRESAS PÚBLICAS</t>
  </si>
  <si>
    <t>TOTAL</t>
  </si>
  <si>
    <t>ESTADO SITUACIÓN PATRIMONIAL</t>
  </si>
</sst>
</file>

<file path=xl/styles.xml><?xml version="1.0" encoding="utf-8"?>
<styleSheet xmlns="http://schemas.openxmlformats.org/spreadsheetml/2006/main">
  <numFmts count="3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0"/>
      <name val="Univers Condensed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double"/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37" fontId="3" fillId="0" borderId="0" xfId="0" applyNumberFormat="1" applyFont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34" borderId="10" xfId="0" applyFont="1" applyFill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37" fontId="3" fillId="34" borderId="10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1" fillId="3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7" fillId="0" borderId="0" xfId="0" applyNumberFormat="1" applyFont="1" applyFill="1" applyAlignment="1">
      <alignment horizontal="right"/>
    </xf>
    <xf numFmtId="37" fontId="0" fillId="34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0" borderId="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horizontal="right" vertic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29" fillId="34" borderId="12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190" fontId="29" fillId="34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86"/>
  <sheetViews>
    <sheetView tabSelected="1" zoomScale="85" zoomScaleNormal="85" zoomScalePageLayoutView="0" workbookViewId="0" topLeftCell="A1">
      <selection activeCell="A9" sqref="A9"/>
    </sheetView>
  </sheetViews>
  <sheetFormatPr defaultColWidth="9.140625" defaultRowHeight="12.75"/>
  <cols>
    <col min="1" max="1" width="81.28125" style="6" customWidth="1"/>
    <col min="2" max="5" width="14.421875" style="25" customWidth="1"/>
    <col min="6" max="6" width="3.7109375" style="7" customWidth="1"/>
    <col min="7" max="7" width="9.140625" style="7" customWidth="1"/>
    <col min="8" max="8" width="9.140625" style="0" customWidth="1"/>
    <col min="9" max="10" width="18.421875" style="0" bestFit="1" customWidth="1"/>
    <col min="11" max="11" width="18.57421875" style="0" customWidth="1"/>
  </cols>
  <sheetData>
    <row r="1" spans="1:5" s="1" customFormat="1" ht="2.25" customHeight="1">
      <c r="A1" s="9"/>
      <c r="B1" s="24"/>
      <c r="C1" s="24"/>
      <c r="D1" s="24"/>
      <c r="E1" s="24"/>
    </row>
    <row r="2" spans="1:5" s="2" customFormat="1" ht="30.75" customHeight="1">
      <c r="A2" s="33" t="s">
        <v>0</v>
      </c>
      <c r="B2" s="33"/>
      <c r="C2" s="33"/>
      <c r="D2" s="33"/>
      <c r="E2" s="33"/>
    </row>
    <row r="3" spans="1:5" s="2" customFormat="1" ht="34.5" customHeight="1">
      <c r="A3" s="33" t="s">
        <v>1</v>
      </c>
      <c r="B3" s="33"/>
      <c r="C3" s="33"/>
      <c r="D3" s="33"/>
      <c r="E3" s="34"/>
    </row>
    <row r="4" spans="1:5" s="2" customFormat="1" ht="34.5" customHeight="1">
      <c r="A4" s="33" t="s">
        <v>3</v>
      </c>
      <c r="B4" s="33"/>
      <c r="C4" s="33"/>
      <c r="D4" s="33"/>
      <c r="E4" s="33"/>
    </row>
    <row r="5" spans="1:5" s="5" customFormat="1" ht="23.25">
      <c r="A5" s="35" t="s">
        <v>2</v>
      </c>
      <c r="B5" s="35"/>
      <c r="C5" s="35"/>
      <c r="D5" s="35"/>
      <c r="E5" s="35"/>
    </row>
    <row r="6" spans="6:7" ht="6" customHeight="1">
      <c r="F6"/>
      <c r="G6"/>
    </row>
    <row r="7" spans="1:7" ht="4.5" customHeight="1">
      <c r="A7" s="8"/>
      <c r="B7" s="26"/>
      <c r="C7" s="26"/>
      <c r="D7" s="26"/>
      <c r="E7" s="26"/>
      <c r="F7"/>
      <c r="G7"/>
    </row>
    <row r="8" spans="1:5" s="3" customFormat="1" ht="15.75">
      <c r="A8" s="36"/>
      <c r="B8" s="37" t="s">
        <v>4</v>
      </c>
      <c r="C8" s="37" t="s">
        <v>5</v>
      </c>
      <c r="D8" s="37" t="s">
        <v>6</v>
      </c>
      <c r="E8" s="37" t="s">
        <v>80</v>
      </c>
    </row>
    <row r="9" spans="1:5" s="3" customFormat="1" ht="15.75">
      <c r="A9" s="38" t="s">
        <v>81</v>
      </c>
      <c r="B9" s="39"/>
      <c r="C9" s="39"/>
      <c r="D9" s="39"/>
      <c r="E9" s="38"/>
    </row>
    <row r="10" spans="1:5" s="10" customFormat="1" ht="23.25" customHeight="1">
      <c r="A10" s="14" t="s">
        <v>7</v>
      </c>
      <c r="B10" s="27">
        <v>623283.5223200001</v>
      </c>
      <c r="C10" s="27">
        <v>184337.53866</v>
      </c>
      <c r="D10" s="27">
        <v>243586.35505</v>
      </c>
      <c r="E10" s="27">
        <f>SUM(B10:D10)</f>
        <v>1051207.41603</v>
      </c>
    </row>
    <row r="11" spans="1:5" s="10" customFormat="1" ht="21.75" customHeight="1">
      <c r="A11" s="15" t="s">
        <v>8</v>
      </c>
      <c r="B11" s="28">
        <v>72109.88778</v>
      </c>
      <c r="C11" s="28">
        <v>1869.5856399999998</v>
      </c>
      <c r="D11" s="28">
        <v>17422.384879999998</v>
      </c>
      <c r="E11" s="28">
        <f aca="true" t="shared" si="0" ref="E11:E75">SUM(B11:D11)</f>
        <v>91401.8583</v>
      </c>
    </row>
    <row r="12" spans="1:5" s="11" customFormat="1" ht="20.25" customHeight="1">
      <c r="A12" s="15" t="s">
        <v>9</v>
      </c>
      <c r="B12" s="28">
        <v>217.79376000000002</v>
      </c>
      <c r="C12" s="28">
        <v>4459.90879</v>
      </c>
      <c r="D12" s="28">
        <v>114.39578</v>
      </c>
      <c r="E12" s="28">
        <f t="shared" si="0"/>
        <v>4792.09833</v>
      </c>
    </row>
    <row r="13" spans="1:5" s="11" customFormat="1" ht="20.25" customHeight="1">
      <c r="A13" s="15" t="s">
        <v>10</v>
      </c>
      <c r="B13" s="28">
        <v>479410.89245</v>
      </c>
      <c r="C13" s="28">
        <v>162764.90988999998</v>
      </c>
      <c r="D13" s="28">
        <v>217640.52827</v>
      </c>
      <c r="E13" s="28">
        <f t="shared" si="0"/>
        <v>859816.33061</v>
      </c>
    </row>
    <row r="14" spans="1:5" s="11" customFormat="1" ht="20.25" customHeight="1">
      <c r="A14" s="15" t="s">
        <v>11</v>
      </c>
      <c r="B14" s="28">
        <v>372560.96516</v>
      </c>
      <c r="C14" s="28">
        <v>147618.69689</v>
      </c>
      <c r="D14" s="28">
        <v>213531.26755000002</v>
      </c>
      <c r="E14" s="28">
        <f t="shared" si="0"/>
        <v>733710.9296</v>
      </c>
    </row>
    <row r="15" spans="1:5" s="11" customFormat="1" ht="20.25" customHeight="1">
      <c r="A15" s="15" t="s">
        <v>12</v>
      </c>
      <c r="B15" s="28">
        <v>72918.40911</v>
      </c>
      <c r="C15" s="28">
        <v>13860.645859999999</v>
      </c>
      <c r="D15" s="28">
        <v>646.29456</v>
      </c>
      <c r="E15" s="28">
        <f t="shared" si="0"/>
        <v>87425.34952999999</v>
      </c>
    </row>
    <row r="16" spans="1:5" s="11" customFormat="1" ht="20.25" customHeight="1">
      <c r="A16" s="15" t="s">
        <v>13</v>
      </c>
      <c r="B16" s="28">
        <v>6252.28241</v>
      </c>
      <c r="C16" s="28">
        <v>1000.09782</v>
      </c>
      <c r="D16" s="28">
        <v>3337.22334</v>
      </c>
      <c r="E16" s="28">
        <f t="shared" si="0"/>
        <v>10589.60357</v>
      </c>
    </row>
    <row r="17" spans="1:5" s="11" customFormat="1" ht="20.25" customHeight="1">
      <c r="A17" s="15" t="s">
        <v>14</v>
      </c>
      <c r="B17" s="28">
        <v>21232.97527</v>
      </c>
      <c r="C17" s="28">
        <v>476.9859</v>
      </c>
      <c r="D17" s="28">
        <v>447.92404</v>
      </c>
      <c r="E17" s="28">
        <f t="shared" si="0"/>
        <v>22157.88521</v>
      </c>
    </row>
    <row r="18" spans="1:5" s="11" customFormat="1" ht="20.25" customHeight="1">
      <c r="A18" s="15" t="s">
        <v>15</v>
      </c>
      <c r="B18" s="28">
        <v>1957.25453</v>
      </c>
      <c r="C18" s="28">
        <v>744.96123</v>
      </c>
      <c r="D18" s="28">
        <v>2191.66025</v>
      </c>
      <c r="E18" s="28">
        <f t="shared" si="0"/>
        <v>4893.87601</v>
      </c>
    </row>
    <row r="19" spans="1:5" s="11" customFormat="1" ht="20.25" customHeight="1">
      <c r="A19" s="15" t="s">
        <v>16</v>
      </c>
      <c r="B19" s="28">
        <v>2819.34729</v>
      </c>
      <c r="C19" s="28">
        <v>233.69559</v>
      </c>
      <c r="D19" s="28">
        <v>500.83097</v>
      </c>
      <c r="E19" s="28">
        <f t="shared" si="0"/>
        <v>3553.87385</v>
      </c>
    </row>
    <row r="20" spans="1:5" s="11" customFormat="1" ht="20.25" customHeight="1">
      <c r="A20" s="15" t="s">
        <v>17</v>
      </c>
      <c r="B20" s="28">
        <v>6545.05213</v>
      </c>
      <c r="C20" s="28">
        <v>2222.06798</v>
      </c>
      <c r="D20" s="28">
        <v>1262.93748</v>
      </c>
      <c r="E20" s="28">
        <f t="shared" si="0"/>
        <v>10030.05759</v>
      </c>
    </row>
    <row r="21" spans="1:5" s="11" customFormat="1" ht="20.25" customHeight="1">
      <c r="A21" s="15" t="s">
        <v>18</v>
      </c>
      <c r="B21" s="28">
        <v>-4875.3934500000005</v>
      </c>
      <c r="C21" s="28">
        <v>-3392.24138</v>
      </c>
      <c r="D21" s="28">
        <v>-4277.60992</v>
      </c>
      <c r="E21" s="28">
        <f t="shared" si="0"/>
        <v>-12545.244750000002</v>
      </c>
    </row>
    <row r="22" spans="1:5" s="11" customFormat="1" ht="20.25" customHeight="1">
      <c r="A22" s="15" t="s">
        <v>19</v>
      </c>
      <c r="B22" s="28">
        <v>41725.37603</v>
      </c>
      <c r="C22" s="28">
        <v>7701.53533</v>
      </c>
      <c r="D22" s="28">
        <v>2131.5275699999997</v>
      </c>
      <c r="E22" s="28">
        <f t="shared" si="0"/>
        <v>51558.43893</v>
      </c>
    </row>
    <row r="23" spans="1:5" s="11" customFormat="1" ht="20.25" customHeight="1">
      <c r="A23" s="15" t="s">
        <v>20</v>
      </c>
      <c r="B23" s="28">
        <v>25760.80269</v>
      </c>
      <c r="C23" s="28">
        <v>32.36817</v>
      </c>
      <c r="D23" s="28">
        <v>5443.44783</v>
      </c>
      <c r="E23" s="28">
        <f t="shared" si="0"/>
        <v>31236.618690000003</v>
      </c>
    </row>
    <row r="24" spans="1:5" s="11" customFormat="1" ht="20.25" customHeight="1">
      <c r="A24" s="15" t="s">
        <v>21</v>
      </c>
      <c r="B24" s="28">
        <v>25.9651</v>
      </c>
      <c r="C24" s="28">
        <v>7308.47222</v>
      </c>
      <c r="D24" s="28">
        <v>675.03261</v>
      </c>
      <c r="E24" s="28">
        <f t="shared" si="0"/>
        <v>8009.46993</v>
      </c>
    </row>
    <row r="25" spans="1:5" s="11" customFormat="1" ht="20.25" customHeight="1">
      <c r="A25" s="15" t="s">
        <v>22</v>
      </c>
      <c r="B25" s="28">
        <v>4022.14685</v>
      </c>
      <c r="C25" s="28">
        <v>154.39512</v>
      </c>
      <c r="D25" s="28">
        <v>159.03811</v>
      </c>
      <c r="E25" s="28">
        <f t="shared" si="0"/>
        <v>4335.580080000001</v>
      </c>
    </row>
    <row r="26" spans="1:5" s="11" customFormat="1" ht="22.5" customHeight="1">
      <c r="A26" s="15" t="s">
        <v>23</v>
      </c>
      <c r="B26" s="28">
        <v>10.65766</v>
      </c>
      <c r="C26" s="28">
        <v>46.3635</v>
      </c>
      <c r="D26" s="28">
        <v>0</v>
      </c>
      <c r="E26" s="28">
        <f t="shared" si="0"/>
        <v>57.02116</v>
      </c>
    </row>
    <row r="27" spans="1:5" s="10" customFormat="1" ht="12.75">
      <c r="A27" s="15" t="s">
        <v>24</v>
      </c>
      <c r="B27" s="28">
        <v>0</v>
      </c>
      <c r="C27" s="28">
        <v>0</v>
      </c>
      <c r="D27" s="28">
        <v>0</v>
      </c>
      <c r="E27" s="28">
        <f t="shared" si="0"/>
        <v>0</v>
      </c>
    </row>
    <row r="28" spans="1:7" ht="25.5" customHeight="1">
      <c r="A28" s="17" t="s">
        <v>25</v>
      </c>
      <c r="B28" s="27">
        <v>572411.0678300001</v>
      </c>
      <c r="C28" s="27">
        <v>163691.04287</v>
      </c>
      <c r="D28" s="27">
        <v>210437.1947</v>
      </c>
      <c r="E28" s="27">
        <f t="shared" si="0"/>
        <v>946539.3054000001</v>
      </c>
      <c r="F28"/>
      <c r="G28"/>
    </row>
    <row r="29" spans="1:7" ht="20.25" customHeight="1">
      <c r="A29" s="16" t="s">
        <v>26</v>
      </c>
      <c r="B29" s="28">
        <v>0</v>
      </c>
      <c r="C29" s="28">
        <v>0</v>
      </c>
      <c r="D29" s="28">
        <v>0</v>
      </c>
      <c r="E29" s="28">
        <f t="shared" si="0"/>
        <v>0</v>
      </c>
      <c r="F29"/>
      <c r="G29"/>
    </row>
    <row r="30" spans="1:7" ht="20.25" customHeight="1">
      <c r="A30" s="16" t="s">
        <v>27</v>
      </c>
      <c r="B30" s="28">
        <v>0</v>
      </c>
      <c r="C30" s="28">
        <v>0</v>
      </c>
      <c r="D30" s="28">
        <v>0</v>
      </c>
      <c r="E30" s="28">
        <f t="shared" si="0"/>
        <v>0</v>
      </c>
      <c r="F30"/>
      <c r="G30"/>
    </row>
    <row r="31" spans="1:7" ht="20.25" customHeight="1">
      <c r="A31" s="16" t="s">
        <v>28</v>
      </c>
      <c r="B31" s="28">
        <v>0</v>
      </c>
      <c r="C31" s="28">
        <v>0</v>
      </c>
      <c r="D31" s="28">
        <v>0</v>
      </c>
      <c r="E31" s="28">
        <f t="shared" si="0"/>
        <v>0</v>
      </c>
      <c r="F31"/>
      <c r="G31"/>
    </row>
    <row r="32" spans="1:7" ht="20.25" customHeight="1">
      <c r="A32" s="16" t="s">
        <v>29</v>
      </c>
      <c r="B32" s="28">
        <v>0</v>
      </c>
      <c r="C32" s="28">
        <v>0</v>
      </c>
      <c r="D32" s="28">
        <v>0</v>
      </c>
      <c r="E32" s="28">
        <f t="shared" si="0"/>
        <v>0</v>
      </c>
      <c r="F32"/>
      <c r="G32"/>
    </row>
    <row r="33" spans="1:7" ht="20.25" customHeight="1">
      <c r="A33" s="16" t="s">
        <v>30</v>
      </c>
      <c r="B33" s="28">
        <v>0</v>
      </c>
      <c r="C33" s="28">
        <v>0</v>
      </c>
      <c r="D33" s="28">
        <v>0</v>
      </c>
      <c r="E33" s="28">
        <f t="shared" si="0"/>
        <v>0</v>
      </c>
      <c r="F33"/>
      <c r="G33"/>
    </row>
    <row r="34" spans="1:7" ht="20.25" customHeight="1">
      <c r="A34" s="16" t="s">
        <v>31</v>
      </c>
      <c r="B34" s="28">
        <v>0</v>
      </c>
      <c r="C34" s="28">
        <v>0</v>
      </c>
      <c r="D34" s="28">
        <v>0</v>
      </c>
      <c r="E34" s="28">
        <f t="shared" si="0"/>
        <v>0</v>
      </c>
      <c r="F34"/>
      <c r="G34"/>
    </row>
    <row r="35" spans="1:7" ht="20.25" customHeight="1">
      <c r="A35" s="16" t="s">
        <v>32</v>
      </c>
      <c r="B35" s="28">
        <v>0</v>
      </c>
      <c r="C35" s="28">
        <v>0</v>
      </c>
      <c r="D35" s="28">
        <v>0</v>
      </c>
      <c r="E35" s="28">
        <f t="shared" si="0"/>
        <v>0</v>
      </c>
      <c r="F35"/>
      <c r="G35"/>
    </row>
    <row r="36" spans="1:7" ht="20.25" customHeight="1">
      <c r="A36" s="15" t="s">
        <v>33</v>
      </c>
      <c r="B36" s="28">
        <v>0</v>
      </c>
      <c r="C36" s="28">
        <v>0</v>
      </c>
      <c r="D36" s="28">
        <v>0</v>
      </c>
      <c r="E36" s="28">
        <f t="shared" si="0"/>
        <v>0</v>
      </c>
      <c r="F36"/>
      <c r="G36"/>
    </row>
    <row r="37" spans="1:7" ht="20.25" customHeight="1">
      <c r="A37" s="15" t="s">
        <v>34</v>
      </c>
      <c r="B37" s="28">
        <v>48305.47354</v>
      </c>
      <c r="C37" s="28">
        <v>150683.98953</v>
      </c>
      <c r="D37" s="28">
        <v>132391.37595000002</v>
      </c>
      <c r="E37" s="28">
        <f t="shared" si="0"/>
        <v>331380.83902</v>
      </c>
      <c r="F37"/>
      <c r="G37"/>
    </row>
    <row r="38" spans="1:7" ht="20.25" customHeight="1">
      <c r="A38" s="15" t="s">
        <v>35</v>
      </c>
      <c r="B38" s="28">
        <v>19012.368260000003</v>
      </c>
      <c r="C38" s="28">
        <v>10137.91007</v>
      </c>
      <c r="D38" s="28">
        <v>3370.7573500000003</v>
      </c>
      <c r="E38" s="28">
        <f t="shared" si="0"/>
        <v>32521.03568</v>
      </c>
      <c r="F38"/>
      <c r="G38"/>
    </row>
    <row r="39" spans="1:7" ht="20.25" customHeight="1">
      <c r="A39" s="15" t="s">
        <v>36</v>
      </c>
      <c r="B39" s="28">
        <v>9624.789949999998</v>
      </c>
      <c r="C39" s="28">
        <v>2869.14327</v>
      </c>
      <c r="D39" s="28">
        <v>2976.84892</v>
      </c>
      <c r="E39" s="28">
        <f t="shared" si="0"/>
        <v>15470.78214</v>
      </c>
      <c r="F39"/>
      <c r="G39"/>
    </row>
    <row r="40" spans="1:7" ht="20.25" customHeight="1">
      <c r="A40" s="15" t="s">
        <v>37</v>
      </c>
      <c r="B40" s="28">
        <v>495468.43607999996</v>
      </c>
      <c r="C40" s="28">
        <v>0</v>
      </c>
      <c r="D40" s="28">
        <v>60592.5</v>
      </c>
      <c r="E40" s="28">
        <f t="shared" si="0"/>
        <v>556060.9360799999</v>
      </c>
      <c r="F40"/>
      <c r="G40"/>
    </row>
    <row r="41" spans="1:5" s="10" customFormat="1" ht="26.25" customHeight="1">
      <c r="A41" s="15" t="s">
        <v>38</v>
      </c>
      <c r="B41" s="28">
        <v>0</v>
      </c>
      <c r="C41" s="28">
        <v>0</v>
      </c>
      <c r="D41" s="28">
        <v>11105.71248</v>
      </c>
      <c r="E41" s="28">
        <f t="shared" si="0"/>
        <v>11105.71248</v>
      </c>
    </row>
    <row r="42" spans="1:5" s="10" customFormat="1" ht="23.25" customHeight="1">
      <c r="A42" s="15" t="s">
        <v>79</v>
      </c>
      <c r="B42" s="28">
        <v>0</v>
      </c>
      <c r="C42" s="28">
        <v>0</v>
      </c>
      <c r="D42" s="28">
        <v>0</v>
      </c>
      <c r="E42" s="28">
        <f t="shared" si="0"/>
        <v>0</v>
      </c>
    </row>
    <row r="43" spans="1:7" ht="20.25" customHeight="1">
      <c r="A43" s="17" t="s">
        <v>39</v>
      </c>
      <c r="B43" s="27">
        <v>50872.454490000004</v>
      </c>
      <c r="C43" s="27">
        <v>20646.496010000003</v>
      </c>
      <c r="D43" s="27">
        <v>33149.16036</v>
      </c>
      <c r="E43" s="27">
        <f t="shared" si="0"/>
        <v>104668.11086000002</v>
      </c>
      <c r="F43"/>
      <c r="G43"/>
    </row>
    <row r="44" spans="1:7" ht="20.25" customHeight="1">
      <c r="A44" s="15" t="s">
        <v>40</v>
      </c>
      <c r="B44" s="28">
        <v>17000</v>
      </c>
      <c r="C44" s="28">
        <v>16637.4</v>
      </c>
      <c r="D44" s="28">
        <v>14861.6</v>
      </c>
      <c r="E44" s="28">
        <f t="shared" si="0"/>
        <v>48499</v>
      </c>
      <c r="F44"/>
      <c r="G44"/>
    </row>
    <row r="45" spans="1:7" ht="20.25" customHeight="1">
      <c r="A45" s="15" t="s">
        <v>41</v>
      </c>
      <c r="B45" s="28">
        <v>0</v>
      </c>
      <c r="C45" s="28">
        <v>0</v>
      </c>
      <c r="D45" s="28">
        <v>583.1</v>
      </c>
      <c r="E45" s="28">
        <f t="shared" si="0"/>
        <v>583.1</v>
      </c>
      <c r="F45"/>
      <c r="G45"/>
    </row>
    <row r="46" spans="1:7" ht="20.25" customHeight="1">
      <c r="A46" s="15" t="s">
        <v>42</v>
      </c>
      <c r="B46" s="28">
        <v>0</v>
      </c>
      <c r="C46" s="28">
        <v>0</v>
      </c>
      <c r="D46" s="28">
        <v>0</v>
      </c>
      <c r="E46" s="28">
        <f t="shared" si="0"/>
        <v>0</v>
      </c>
      <c r="F46"/>
      <c r="G46"/>
    </row>
    <row r="47" spans="1:7" ht="20.25" customHeight="1">
      <c r="A47" s="15" t="s">
        <v>43</v>
      </c>
      <c r="B47" s="28">
        <v>23417.9638</v>
      </c>
      <c r="C47" s="28">
        <v>653.99293</v>
      </c>
      <c r="D47" s="28">
        <v>14195.42324</v>
      </c>
      <c r="E47" s="28">
        <f t="shared" si="0"/>
        <v>38267.37997</v>
      </c>
      <c r="F47"/>
      <c r="G47"/>
    </row>
    <row r="48" spans="1:7" ht="20.25" customHeight="1">
      <c r="A48" s="16" t="s">
        <v>44</v>
      </c>
      <c r="B48" s="28">
        <v>10454.490689999999</v>
      </c>
      <c r="C48" s="28">
        <v>3355.10308</v>
      </c>
      <c r="D48" s="28">
        <v>3509.03712</v>
      </c>
      <c r="E48" s="28">
        <f t="shared" si="0"/>
        <v>17318.63089</v>
      </c>
      <c r="F48"/>
      <c r="G48"/>
    </row>
    <row r="49" spans="1:7" ht="20.25" customHeight="1">
      <c r="A49" s="16" t="s">
        <v>45</v>
      </c>
      <c r="B49" s="28">
        <v>0.13541</v>
      </c>
      <c r="C49" s="28">
        <v>0</v>
      </c>
      <c r="D49" s="28">
        <v>9.35</v>
      </c>
      <c r="E49" s="28">
        <f t="shared" si="0"/>
        <v>9.48541</v>
      </c>
      <c r="F49"/>
      <c r="G49"/>
    </row>
    <row r="50" spans="1:5" s="10" customFormat="1" ht="23.25" customHeight="1">
      <c r="A50" s="16" t="s">
        <v>46</v>
      </c>
      <c r="B50" s="28">
        <v>10454.35528</v>
      </c>
      <c r="C50" s="28">
        <v>3355.10308</v>
      </c>
      <c r="D50" s="28">
        <v>3499.68712</v>
      </c>
      <c r="E50" s="28">
        <f t="shared" si="0"/>
        <v>17309.14548</v>
      </c>
    </row>
    <row r="51" spans="1:7" ht="20.25" customHeight="1">
      <c r="A51" s="17" t="s">
        <v>47</v>
      </c>
      <c r="B51" s="27">
        <v>623283.5223200001</v>
      </c>
      <c r="C51" s="27">
        <v>184337.53888</v>
      </c>
      <c r="D51" s="27">
        <v>243586.35506</v>
      </c>
      <c r="E51" s="27">
        <f t="shared" si="0"/>
        <v>1051207.41626</v>
      </c>
      <c r="F51"/>
      <c r="G51"/>
    </row>
    <row r="52" spans="1:7" ht="20.25" customHeight="1">
      <c r="A52" s="16" t="s">
        <v>48</v>
      </c>
      <c r="B52" s="28">
        <v>0</v>
      </c>
      <c r="C52" s="28">
        <v>0</v>
      </c>
      <c r="D52" s="28">
        <v>0</v>
      </c>
      <c r="E52" s="28">
        <f t="shared" si="0"/>
        <v>0</v>
      </c>
      <c r="F52"/>
      <c r="G52"/>
    </row>
    <row r="53" spans="1:7" ht="20.25" customHeight="1">
      <c r="A53" s="16" t="s">
        <v>49</v>
      </c>
      <c r="B53" s="28">
        <v>514443.39982</v>
      </c>
      <c r="C53" s="28">
        <v>601702.0400599999</v>
      </c>
      <c r="D53" s="28">
        <v>599918.0286699999</v>
      </c>
      <c r="E53" s="28">
        <f t="shared" si="0"/>
        <v>1716063.4685499999</v>
      </c>
      <c r="F53"/>
      <c r="G53"/>
    </row>
    <row r="54" spans="1:5" s="10" customFormat="1" ht="24" customHeight="1">
      <c r="A54" s="17" t="s">
        <v>78</v>
      </c>
      <c r="B54" s="27"/>
      <c r="C54" s="27"/>
      <c r="D54" s="27"/>
      <c r="E54" s="27"/>
    </row>
    <row r="55" spans="1:7" ht="20.25" customHeight="1">
      <c r="A55" s="16" t="s">
        <v>50</v>
      </c>
      <c r="B55" s="28">
        <v>44921.19475</v>
      </c>
      <c r="C55" s="28">
        <v>14252.715</v>
      </c>
      <c r="D55" s="28">
        <v>14675.36764</v>
      </c>
      <c r="E55" s="28">
        <f t="shared" si="0"/>
        <v>73849.27739</v>
      </c>
      <c r="F55"/>
      <c r="G55"/>
    </row>
    <row r="56" spans="1:7" ht="20.25" customHeight="1">
      <c r="A56" s="16" t="s">
        <v>51</v>
      </c>
      <c r="B56" s="28">
        <v>-21543.65569</v>
      </c>
      <c r="C56" s="28">
        <v>-6601.93609</v>
      </c>
      <c r="D56" s="28">
        <v>-7272.733990000001</v>
      </c>
      <c r="E56" s="28">
        <f t="shared" si="0"/>
        <v>-35418.325769999996</v>
      </c>
      <c r="F56"/>
      <c r="G56"/>
    </row>
    <row r="57" spans="1:7" ht="20.25" customHeight="1">
      <c r="A57" s="15" t="s">
        <v>52</v>
      </c>
      <c r="B57" s="28">
        <v>23377.53906</v>
      </c>
      <c r="C57" s="28">
        <v>7650.77891</v>
      </c>
      <c r="D57" s="28">
        <v>7402.633650000001</v>
      </c>
      <c r="E57" s="28">
        <f t="shared" si="0"/>
        <v>38430.95162</v>
      </c>
      <c r="F57"/>
      <c r="G57"/>
    </row>
    <row r="58" spans="1:7" ht="20.25" customHeight="1">
      <c r="A58" s="16" t="s">
        <v>53</v>
      </c>
      <c r="B58" s="28">
        <v>12758.85835</v>
      </c>
      <c r="C58" s="28">
        <v>3747.29587</v>
      </c>
      <c r="D58" s="28">
        <v>2936.56606</v>
      </c>
      <c r="E58" s="28">
        <f t="shared" si="0"/>
        <v>19442.72028</v>
      </c>
      <c r="F58"/>
      <c r="G58"/>
    </row>
    <row r="59" spans="1:7" ht="20.25" customHeight="1">
      <c r="A59" s="16" t="s">
        <v>54</v>
      </c>
      <c r="B59" s="28">
        <v>-10780.043609999999</v>
      </c>
      <c r="C59" s="28">
        <v>-3053.25107</v>
      </c>
      <c r="D59" s="28">
        <v>-2805.4152599999998</v>
      </c>
      <c r="E59" s="28">
        <f t="shared" si="0"/>
        <v>-16638.70994</v>
      </c>
      <c r="F59"/>
      <c r="G59"/>
    </row>
    <row r="60" spans="1:7" ht="20.25" customHeight="1">
      <c r="A60" s="15" t="s">
        <v>55</v>
      </c>
      <c r="B60" s="28">
        <v>25356.3538</v>
      </c>
      <c r="C60" s="28">
        <v>8344.82371</v>
      </c>
      <c r="D60" s="28">
        <v>7533.78445</v>
      </c>
      <c r="E60" s="28">
        <f t="shared" si="0"/>
        <v>41234.96196</v>
      </c>
      <c r="F60"/>
      <c r="G60"/>
    </row>
    <row r="61" spans="1:7" ht="20.25" customHeight="1">
      <c r="A61" s="16" t="s">
        <v>56</v>
      </c>
      <c r="B61" s="28">
        <v>5784.6360700000005</v>
      </c>
      <c r="C61" s="28">
        <v>4850.2962099999995</v>
      </c>
      <c r="D61" s="28">
        <v>4990.09189</v>
      </c>
      <c r="E61" s="28">
        <f t="shared" si="0"/>
        <v>15625.02417</v>
      </c>
      <c r="F61"/>
      <c r="G61"/>
    </row>
    <row r="62" spans="1:7" ht="20.25" customHeight="1">
      <c r="A62" s="16" t="s">
        <v>57</v>
      </c>
      <c r="B62" s="28">
        <v>-6697.6056100000005</v>
      </c>
      <c r="C62" s="28">
        <v>-9143.612640000001</v>
      </c>
      <c r="D62" s="28">
        <v>-5209.09223</v>
      </c>
      <c r="E62" s="28">
        <f t="shared" si="0"/>
        <v>-21050.31048</v>
      </c>
      <c r="F62"/>
      <c r="G62"/>
    </row>
    <row r="63" spans="1:7" ht="20.25" customHeight="1">
      <c r="A63" s="15" t="s">
        <v>58</v>
      </c>
      <c r="B63" s="28">
        <v>24443.384260000003</v>
      </c>
      <c r="C63" s="28">
        <v>4051.50728</v>
      </c>
      <c r="D63" s="28">
        <v>7314.7841100000005</v>
      </c>
      <c r="E63" s="28">
        <f t="shared" si="0"/>
        <v>35809.675650000005</v>
      </c>
      <c r="F63"/>
      <c r="G63"/>
    </row>
    <row r="64" spans="1:7" ht="20.25" customHeight="1">
      <c r="A64" s="16" t="s">
        <v>59</v>
      </c>
      <c r="B64" s="28">
        <v>-12417.65337</v>
      </c>
      <c r="C64" s="28">
        <v>-2715.46824</v>
      </c>
      <c r="D64" s="28">
        <v>-5268.22614</v>
      </c>
      <c r="E64" s="28">
        <f t="shared" si="0"/>
        <v>-20401.34775</v>
      </c>
      <c r="F64"/>
      <c r="G64"/>
    </row>
    <row r="65" spans="1:7" ht="20.25" customHeight="1">
      <c r="A65" s="15" t="s">
        <v>60</v>
      </c>
      <c r="B65" s="28">
        <v>12025.73089</v>
      </c>
      <c r="C65" s="28">
        <v>1336.03904</v>
      </c>
      <c r="D65" s="28">
        <v>2046.55797</v>
      </c>
      <c r="E65" s="28">
        <f t="shared" si="0"/>
        <v>15408.3279</v>
      </c>
      <c r="F65"/>
      <c r="G65"/>
    </row>
    <row r="66" spans="1:7" ht="20.25" customHeight="1">
      <c r="A66" s="16" t="s">
        <v>61</v>
      </c>
      <c r="B66" s="28">
        <v>355.44589</v>
      </c>
      <c r="C66" s="28">
        <v>4.93287</v>
      </c>
      <c r="D66" s="28">
        <v>134.31701</v>
      </c>
      <c r="E66" s="28">
        <f t="shared" si="0"/>
        <v>494.69577000000004</v>
      </c>
      <c r="F66"/>
      <c r="G66"/>
    </row>
    <row r="67" spans="1:7" ht="20.25" customHeight="1">
      <c r="A67" s="16" t="s">
        <v>62</v>
      </c>
      <c r="B67" s="28">
        <v>351.10689</v>
      </c>
      <c r="C67" s="28">
        <v>0</v>
      </c>
      <c r="D67" s="28">
        <v>134.31701</v>
      </c>
      <c r="E67" s="28">
        <f t="shared" si="0"/>
        <v>485.4239</v>
      </c>
      <c r="F67"/>
      <c r="G67"/>
    </row>
    <row r="68" spans="1:7" ht="20.25" customHeight="1">
      <c r="A68" s="16" t="s">
        <v>63</v>
      </c>
      <c r="B68" s="28">
        <v>4.339</v>
      </c>
      <c r="C68" s="28">
        <v>4.93287</v>
      </c>
      <c r="D68" s="28">
        <v>0</v>
      </c>
      <c r="E68" s="28">
        <f t="shared" si="0"/>
        <v>9.27187</v>
      </c>
      <c r="F68"/>
      <c r="G68"/>
    </row>
    <row r="69" spans="1:7" ht="20.25" customHeight="1">
      <c r="A69" s="16" t="s">
        <v>64</v>
      </c>
      <c r="B69" s="28">
        <v>-18.37464</v>
      </c>
      <c r="C69" s="28">
        <v>0</v>
      </c>
      <c r="D69" s="28">
        <v>0</v>
      </c>
      <c r="E69" s="28">
        <f t="shared" si="0"/>
        <v>-18.37464</v>
      </c>
      <c r="F69"/>
      <c r="G69"/>
    </row>
    <row r="70" spans="1:7" ht="20.25" customHeight="1">
      <c r="A70" s="16" t="s">
        <v>65</v>
      </c>
      <c r="B70" s="28">
        <v>-18.37464</v>
      </c>
      <c r="C70" s="28">
        <v>0</v>
      </c>
      <c r="D70" s="28">
        <v>0</v>
      </c>
      <c r="E70" s="28">
        <f t="shared" si="0"/>
        <v>-18.37464</v>
      </c>
      <c r="F70"/>
      <c r="G70"/>
    </row>
    <row r="71" spans="1:7" ht="20.25" customHeight="1">
      <c r="A71" s="16" t="s">
        <v>66</v>
      </c>
      <c r="B71" s="28">
        <v>0</v>
      </c>
      <c r="C71" s="28">
        <v>0</v>
      </c>
      <c r="D71" s="28">
        <v>0</v>
      </c>
      <c r="E71" s="28">
        <f t="shared" si="0"/>
        <v>0</v>
      </c>
      <c r="F71"/>
      <c r="G71"/>
    </row>
    <row r="72" spans="1:7" ht="20.25" customHeight="1">
      <c r="A72" s="15" t="s">
        <v>67</v>
      </c>
      <c r="B72" s="28">
        <v>12362.80214</v>
      </c>
      <c r="C72" s="28">
        <v>1340.97191</v>
      </c>
      <c r="D72" s="28">
        <v>2180.87498</v>
      </c>
      <c r="E72" s="28">
        <f t="shared" si="0"/>
        <v>15884.64903</v>
      </c>
      <c r="F72"/>
      <c r="G72"/>
    </row>
    <row r="73" spans="1:7" ht="20.25" customHeight="1">
      <c r="A73" s="16" t="s">
        <v>68</v>
      </c>
      <c r="B73" s="28">
        <v>1933.05224</v>
      </c>
      <c r="C73" s="28">
        <v>2040.08302</v>
      </c>
      <c r="D73" s="28">
        <v>1318.81214</v>
      </c>
      <c r="E73" s="28">
        <f t="shared" si="0"/>
        <v>5291.9474</v>
      </c>
      <c r="F73"/>
      <c r="G73"/>
    </row>
    <row r="74" spans="1:7" ht="20.25" customHeight="1">
      <c r="A74" s="16" t="s">
        <v>69</v>
      </c>
      <c r="B74" s="28">
        <v>0</v>
      </c>
      <c r="C74" s="28">
        <v>0</v>
      </c>
      <c r="D74" s="28">
        <v>0</v>
      </c>
      <c r="E74" s="28">
        <f t="shared" si="0"/>
        <v>0</v>
      </c>
      <c r="F74"/>
      <c r="G74"/>
    </row>
    <row r="75" spans="1:7" ht="20.25" customHeight="1">
      <c r="A75" s="15" t="s">
        <v>70</v>
      </c>
      <c r="B75" s="28">
        <v>14295.85438</v>
      </c>
      <c r="C75" s="28">
        <v>3381.0549300000002</v>
      </c>
      <c r="D75" s="28">
        <v>3499.68712</v>
      </c>
      <c r="E75" s="28">
        <f t="shared" si="0"/>
        <v>21176.59643</v>
      </c>
      <c r="F75"/>
      <c r="G75"/>
    </row>
    <row r="76" spans="1:7" ht="20.25" customHeight="1">
      <c r="A76" s="16" t="s">
        <v>71</v>
      </c>
      <c r="B76" s="28">
        <v>0</v>
      </c>
      <c r="C76" s="28">
        <v>58.597379999999994</v>
      </c>
      <c r="D76" s="28">
        <v>0</v>
      </c>
      <c r="E76" s="28">
        <f aca="true" t="shared" si="1" ref="E76:E82">SUM(B76:D76)</f>
        <v>58.597379999999994</v>
      </c>
      <c r="F76"/>
      <c r="G76"/>
    </row>
    <row r="77" spans="1:7" ht="20.25" customHeight="1">
      <c r="A77" s="16" t="s">
        <v>72</v>
      </c>
      <c r="B77" s="28">
        <v>0</v>
      </c>
      <c r="C77" s="28">
        <v>-84.54923</v>
      </c>
      <c r="D77" s="28">
        <v>0</v>
      </c>
      <c r="E77" s="28">
        <f t="shared" si="1"/>
        <v>-84.54923</v>
      </c>
      <c r="F77"/>
      <c r="G77"/>
    </row>
    <row r="78" spans="1:7" ht="20.25" customHeight="1">
      <c r="A78" s="15" t="s">
        <v>73</v>
      </c>
      <c r="B78" s="28">
        <v>14295.85438</v>
      </c>
      <c r="C78" s="28">
        <v>3355.10308</v>
      </c>
      <c r="D78" s="28">
        <v>3499.68712</v>
      </c>
      <c r="E78" s="28">
        <f t="shared" si="1"/>
        <v>21150.64458</v>
      </c>
      <c r="F78"/>
      <c r="G78"/>
    </row>
    <row r="79" spans="1:7" ht="20.25" customHeight="1">
      <c r="A79" s="16" t="s">
        <v>74</v>
      </c>
      <c r="B79" s="29">
        <v>0</v>
      </c>
      <c r="C79" s="29">
        <v>0</v>
      </c>
      <c r="D79" s="29">
        <v>0</v>
      </c>
      <c r="E79" s="28">
        <f t="shared" si="1"/>
        <v>0</v>
      </c>
      <c r="F79"/>
      <c r="G79"/>
    </row>
    <row r="80" spans="1:7" ht="20.25" customHeight="1">
      <c r="A80" s="15" t="s">
        <v>75</v>
      </c>
      <c r="B80" s="29">
        <v>14295.85438</v>
      </c>
      <c r="C80" s="29">
        <v>3355.10308</v>
      </c>
      <c r="D80" s="29">
        <v>3499.68712</v>
      </c>
      <c r="E80" s="28">
        <f t="shared" si="1"/>
        <v>21150.64458</v>
      </c>
      <c r="F80"/>
      <c r="G80"/>
    </row>
    <row r="81" spans="1:5" s="12" customFormat="1" ht="23.25" customHeight="1">
      <c r="A81" s="18" t="s">
        <v>76</v>
      </c>
      <c r="B81" s="29">
        <v>-3841.4991</v>
      </c>
      <c r="C81" s="29">
        <v>0</v>
      </c>
      <c r="D81" s="29">
        <v>0</v>
      </c>
      <c r="E81" s="28">
        <f t="shared" si="1"/>
        <v>-3841.4991</v>
      </c>
    </row>
    <row r="82" spans="1:7" ht="21.75" customHeight="1">
      <c r="A82" s="19" t="s">
        <v>77</v>
      </c>
      <c r="B82" s="27">
        <v>10454.35528</v>
      </c>
      <c r="C82" s="27">
        <v>3355.10308</v>
      </c>
      <c r="D82" s="27">
        <v>3499.68712</v>
      </c>
      <c r="E82" s="27">
        <f t="shared" si="1"/>
        <v>17309.14548</v>
      </c>
      <c r="F82"/>
      <c r="G82"/>
    </row>
    <row r="83" spans="1:11" ht="9" customHeight="1" thickBot="1">
      <c r="A83" s="22"/>
      <c r="B83" s="30"/>
      <c r="C83" s="23"/>
      <c r="D83" s="23"/>
      <c r="E83" s="23"/>
      <c r="F83"/>
      <c r="G83"/>
      <c r="J83" s="13"/>
      <c r="K83" s="13"/>
    </row>
    <row r="84" spans="1:11" s="3" customFormat="1" ht="13.5" thickTop="1">
      <c r="A84" s="15"/>
      <c r="B84" s="20"/>
      <c r="C84" s="20"/>
      <c r="D84" s="20"/>
      <c r="E84" s="31"/>
      <c r="F84" s="4"/>
      <c r="G84" s="4"/>
      <c r="J84" s="13"/>
      <c r="K84" s="13"/>
    </row>
    <row r="85" spans="1:5" ht="12.75">
      <c r="A85" s="21"/>
      <c r="B85" s="32"/>
      <c r="C85" s="32"/>
      <c r="D85" s="32"/>
      <c r="E85" s="32"/>
    </row>
    <row r="86" spans="1:5" ht="12.75">
      <c r="A86" s="21"/>
      <c r="B86" s="32"/>
      <c r="C86" s="32"/>
      <c r="D86" s="32"/>
      <c r="E86" s="32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2019-11-27T22:44:17Z</dcterms:modified>
  <cp:category/>
  <cp:version/>
  <cp:contentType/>
  <cp:contentStatus/>
</cp:coreProperties>
</file>