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75" windowWidth="12120" windowHeight="9120" activeTab="0"/>
  </bookViews>
  <sheets>
    <sheet name="27" sheetId="1" r:id="rId1"/>
  </sheets>
  <definedNames>
    <definedName name="_xlnm.Print_Area" localSheetId="0">'27'!$A$1:$E$79</definedName>
  </definedNames>
  <calcPr fullCalcOnLoad="1"/>
</workbook>
</file>

<file path=xl/sharedStrings.xml><?xml version="1.0" encoding="utf-8"?>
<sst xmlns="http://schemas.openxmlformats.org/spreadsheetml/2006/main" count="86" uniqueCount="82">
  <si>
    <t>EMPRESAS DE ARRENDAMIENTO FINANCIERO</t>
  </si>
  <si>
    <t>ESTADOS FINANCIEROS POR ENTIDAD</t>
  </si>
  <si>
    <t>(en miles de bolivianos)</t>
  </si>
  <si>
    <t>AL 31 DE AGOSTO DE 2020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</si>
  <si>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</si>
  <si>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</si>
  <si>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</si>
  <si>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</si>
  <si>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</si>
  <si>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</si>
  <si>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</si>
  <si>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</si>
  <si>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</si>
  <si>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</si>
  <si>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</si>
  <si>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</si>
  <si>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</si>
  <si>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</si>
  <si>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</si>
  <si>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</si>
  <si>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</si>
  <si>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</si>
  <si>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</si>
  <si>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</si>
  <si>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</si>
  <si>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</si>
  <si>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</si>
  <si>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</si>
  <si>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</si>
  <si>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</si>
  <si>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</si>
  <si>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</si>
  <si>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</si>
  <si>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</si>
  <si>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</si>
  <si>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</si>
  <si>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</si>
  <si>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</si>
  <si>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</si>
  <si>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</si>
  <si>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</si>
  <si>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</si>
  <si>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</si>
  <si>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</si>
  <si>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</si>
  <si>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</si>
  <si>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</si>
  <si>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</si>
  <si>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</si>
  <si>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</si>
  <si>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</si>
  <si>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</si>
  <si>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</si>
  <si>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</si>
  <si>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</si>
  <si>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</si>
  <si>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</si>
  <si>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</si>
  <si>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</si>
  <si>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</si>
  <si>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</si>
  <si>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</si>
  <si>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</si>
  <si>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</si>
  <si>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</si>
  <si>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</si>
  <si>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</si>
  <si>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</si>
  <si>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</si>
  <si>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</si>
  <si>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ESTADO DE GANANCIAS Y PÉRDIDAS</t>
  </si>
  <si>
    <t>ESTADO DE SITUACIÓN PATRIMONIAL</t>
  </si>
  <si>
    <t xml:space="preserve">TOTA SISTEMA                                         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</si>
  <si>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</si>
  <si>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</si>
  <si>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</si>
  <si>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</si>
  <si>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DESPUES DE AJUSTE POR DIF. DE CAMBIO Y MANTENIM. DE VALOR</t>
  </si>
  <si>
    <t xml:space="preserve">  (=) RESULTADO NETO DEL EJERCICIO ANTES DE AJUSTES DE GESTIONES ANTERIORES</t>
  </si>
  <si>
    <t xml:space="preserve">  (=) RESULTADO ANTES DE IMPTOS. Y AJUSTE CONTABLE POR EFECTO DE INFLACIÓN</t>
  </si>
  <si>
    <t xml:space="preserve">  (=) RESULTADO ANTES DE IMPUESTOS</t>
  </si>
  <si>
    <t xml:space="preserve">  (=) RESULTADO NETO DE LA GESTIÓN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</si>
</sst>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7" fontId="2" fillId="33" borderId="1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6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83.7109375" style="5" bestFit="1" customWidth="1"/>
    <col min="2" max="5" width="12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3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6"/>
      <c r="B5" s="17"/>
      <c r="C5" s="17"/>
      <c r="D5" s="17"/>
      <c r="E5" s="17"/>
    </row>
    <row r="6" spans="1:5" s="2" customFormat="1" ht="30" customHeight="1">
      <c r="A6" s="9" t="s">
        <v>71</v>
      </c>
      <c r="B6" s="21" t="s">
        <v>4</v>
      </c>
      <c r="C6" s="21" t="s">
        <v>5</v>
      </c>
      <c r="D6" s="21" t="s">
        <v>6</v>
      </c>
      <c r="E6" s="22" t="s">
        <v>72</v>
      </c>
    </row>
    <row r="7" spans="1:5" s="6" customFormat="1" ht="15" customHeight="1">
      <c r="A7" s="10" t="s">
        <v>7</v>
      </c>
      <c r="B7" s="23">
        <v>593319.43254</v>
      </c>
      <c r="C7" s="23">
        <v>173277.55569</v>
      </c>
      <c r="D7" s="23">
        <v>275513.45395</v>
      </c>
      <c r="E7" s="23">
        <f>SUM(B7:D7)</f>
        <v>1042110.44218</v>
      </c>
    </row>
    <row r="8" spans="1:5" s="6" customFormat="1" ht="15" customHeight="1">
      <c r="A8" s="11" t="s">
        <v>8</v>
      </c>
      <c r="B8" s="24">
        <v>34530.33384000001</v>
      </c>
      <c r="C8" s="24">
        <v>1849.12942</v>
      </c>
      <c r="D8" s="24">
        <v>28961.199239999998</v>
      </c>
      <c r="E8" s="24">
        <f aca="true" t="shared" si="0" ref="E8:E72">SUM(B8:D8)</f>
        <v>65340.662500000006</v>
      </c>
    </row>
    <row r="9" spans="1:5" s="7" customFormat="1" ht="15" customHeight="1">
      <c r="A9" s="11" t="s">
        <v>9</v>
      </c>
      <c r="B9" s="24">
        <v>305.60116999999997</v>
      </c>
      <c r="C9" s="24">
        <v>233.89433</v>
      </c>
      <c r="D9" s="24">
        <v>117.34231</v>
      </c>
      <c r="E9" s="24">
        <f t="shared" si="0"/>
        <v>656.83781</v>
      </c>
    </row>
    <row r="10" spans="1:5" s="7" customFormat="1" ht="15" customHeight="1">
      <c r="A10" s="11" t="s">
        <v>10</v>
      </c>
      <c r="B10" s="24">
        <v>476769.99695</v>
      </c>
      <c r="C10" s="24">
        <v>164293.18293</v>
      </c>
      <c r="D10" s="24">
        <v>237337.77490000002</v>
      </c>
      <c r="E10" s="24">
        <f t="shared" si="0"/>
        <v>878400.95478</v>
      </c>
    </row>
    <row r="11" spans="1:5" s="7" customFormat="1" ht="15" customHeight="1">
      <c r="A11" s="11" t="s">
        <v>11</v>
      </c>
      <c r="B11" s="24">
        <v>278050.14694999997</v>
      </c>
      <c r="C11" s="24">
        <v>146121.10348</v>
      </c>
      <c r="D11" s="24">
        <v>227986.01973</v>
      </c>
      <c r="E11" s="24">
        <f t="shared" si="0"/>
        <v>652157.27016</v>
      </c>
    </row>
    <row r="12" spans="1:5" s="7" customFormat="1" ht="15" customHeight="1">
      <c r="A12" s="11" t="s">
        <v>12</v>
      </c>
      <c r="B12" s="24">
        <v>180220.79035</v>
      </c>
      <c r="C12" s="24">
        <v>12839.27159</v>
      </c>
      <c r="D12" s="24">
        <v>3234.70219</v>
      </c>
      <c r="E12" s="24">
        <f t="shared" si="0"/>
        <v>196294.76413</v>
      </c>
    </row>
    <row r="13" spans="1:5" s="7" customFormat="1" ht="15" customHeight="1">
      <c r="A13" s="11" t="s">
        <v>13</v>
      </c>
      <c r="B13" s="24">
        <v>0</v>
      </c>
      <c r="C13" s="24">
        <v>0</v>
      </c>
      <c r="D13" s="24">
        <v>0</v>
      </c>
      <c r="E13" s="24">
        <f t="shared" si="0"/>
        <v>0</v>
      </c>
    </row>
    <row r="14" spans="1:5" s="7" customFormat="1" ht="15" customHeight="1">
      <c r="A14" s="11" t="s">
        <v>14</v>
      </c>
      <c r="B14" s="24">
        <v>0</v>
      </c>
      <c r="C14" s="24">
        <v>8E-05</v>
      </c>
      <c r="D14" s="24">
        <v>0</v>
      </c>
      <c r="E14" s="24">
        <f t="shared" si="0"/>
        <v>8E-05</v>
      </c>
    </row>
    <row r="15" spans="1:5" s="7" customFormat="1" ht="15" customHeight="1">
      <c r="A15" s="11" t="s">
        <v>15</v>
      </c>
      <c r="B15" s="24">
        <v>1994.4266499999999</v>
      </c>
      <c r="C15" s="24">
        <v>1715.9425700000002</v>
      </c>
      <c r="D15" s="24">
        <v>1498.26945</v>
      </c>
      <c r="E15" s="24">
        <f t="shared" si="0"/>
        <v>5208.63867</v>
      </c>
    </row>
    <row r="16" spans="1:5" s="7" customFormat="1" ht="15" customHeight="1">
      <c r="A16" s="11" t="s">
        <v>16</v>
      </c>
      <c r="B16" s="24">
        <v>5875.64292</v>
      </c>
      <c r="C16" s="24">
        <v>445.00483</v>
      </c>
      <c r="D16" s="24">
        <v>831.6320400000001</v>
      </c>
      <c r="E16" s="24">
        <f t="shared" si="0"/>
        <v>7152.2797900000005</v>
      </c>
    </row>
    <row r="17" spans="1:5" s="7" customFormat="1" ht="15" customHeight="1">
      <c r="A17" s="11" t="s">
        <v>17</v>
      </c>
      <c r="B17" s="24">
        <v>23315.12575</v>
      </c>
      <c r="C17" s="24">
        <v>7542.969639999999</v>
      </c>
      <c r="D17" s="24">
        <v>6713.34449</v>
      </c>
      <c r="E17" s="24">
        <f t="shared" si="0"/>
        <v>37571.43988</v>
      </c>
    </row>
    <row r="18" spans="1:5" s="7" customFormat="1" ht="15" customHeight="1">
      <c r="A18" s="11" t="s">
        <v>18</v>
      </c>
      <c r="B18" s="24">
        <v>-12686.13567</v>
      </c>
      <c r="C18" s="24">
        <v>-4371.10926</v>
      </c>
      <c r="D18" s="24">
        <v>-2926.193</v>
      </c>
      <c r="E18" s="24">
        <f t="shared" si="0"/>
        <v>-19983.43793</v>
      </c>
    </row>
    <row r="19" spans="1:5" s="7" customFormat="1" ht="15" customHeight="1">
      <c r="A19" s="11" t="s">
        <v>19</v>
      </c>
      <c r="B19" s="24">
        <v>46954.702600000004</v>
      </c>
      <c r="C19" s="24">
        <v>6262.25378</v>
      </c>
      <c r="D19" s="24">
        <v>2669.1704799999998</v>
      </c>
      <c r="E19" s="24">
        <f t="shared" si="0"/>
        <v>55886.126860000004</v>
      </c>
    </row>
    <row r="20" spans="1:5" s="7" customFormat="1" ht="15" customHeight="1">
      <c r="A20" s="11" t="s">
        <v>20</v>
      </c>
      <c r="B20" s="24">
        <v>30654.34302</v>
      </c>
      <c r="C20" s="24">
        <v>466.91846000000004</v>
      </c>
      <c r="D20" s="24">
        <v>5650.59883</v>
      </c>
      <c r="E20" s="24">
        <f t="shared" si="0"/>
        <v>36771.860310000004</v>
      </c>
    </row>
    <row r="21" spans="1:5" s="7" customFormat="1" ht="15" customHeight="1">
      <c r="A21" s="11" t="s">
        <v>21</v>
      </c>
      <c r="B21" s="24">
        <v>25.9651</v>
      </c>
      <c r="C21" s="24">
        <v>0</v>
      </c>
      <c r="D21" s="24">
        <v>682.85253</v>
      </c>
      <c r="E21" s="24">
        <f t="shared" si="0"/>
        <v>708.81763</v>
      </c>
    </row>
    <row r="22" spans="1:5" s="7" customFormat="1" ht="15" customHeight="1">
      <c r="A22" s="11" t="s">
        <v>22</v>
      </c>
      <c r="B22" s="24">
        <v>4069.5438599999998</v>
      </c>
      <c r="C22" s="24">
        <v>134.18827</v>
      </c>
      <c r="D22" s="24">
        <v>94.51566</v>
      </c>
      <c r="E22" s="24">
        <f t="shared" si="0"/>
        <v>4298.247789999999</v>
      </c>
    </row>
    <row r="23" spans="1:5" s="7" customFormat="1" ht="15" customHeight="1">
      <c r="A23" s="11" t="s">
        <v>23</v>
      </c>
      <c r="B23" s="24">
        <v>8.946</v>
      </c>
      <c r="C23" s="24">
        <v>37.9885</v>
      </c>
      <c r="D23" s="24">
        <v>0</v>
      </c>
      <c r="E23" s="24">
        <f t="shared" si="0"/>
        <v>46.9345</v>
      </c>
    </row>
    <row r="24" spans="1:5" s="6" customFormat="1" ht="15" customHeight="1">
      <c r="A24" s="11" t="s">
        <v>24</v>
      </c>
      <c r="B24" s="24">
        <v>0</v>
      </c>
      <c r="C24" s="24">
        <v>0</v>
      </c>
      <c r="D24" s="24">
        <v>0</v>
      </c>
      <c r="E24" s="24">
        <f t="shared" si="0"/>
        <v>0</v>
      </c>
    </row>
    <row r="25" spans="1:5" ht="15" customHeight="1">
      <c r="A25" s="13" t="s">
        <v>25</v>
      </c>
      <c r="B25" s="23">
        <v>550109.4200299999</v>
      </c>
      <c r="C25" s="23">
        <v>153376.01454</v>
      </c>
      <c r="D25" s="23">
        <v>241222.67856</v>
      </c>
      <c r="E25" s="23">
        <f t="shared" si="0"/>
        <v>944708.11313</v>
      </c>
    </row>
    <row r="26" spans="1:5" ht="15" customHeight="1">
      <c r="A26" s="11" t="s">
        <v>26</v>
      </c>
      <c r="B26" s="24">
        <v>0</v>
      </c>
      <c r="C26" s="24">
        <v>0</v>
      </c>
      <c r="D26" s="24">
        <v>0</v>
      </c>
      <c r="E26" s="24">
        <f t="shared" si="0"/>
        <v>0</v>
      </c>
    </row>
    <row r="27" spans="1:5" ht="15" customHeight="1">
      <c r="A27" s="12" t="s">
        <v>27</v>
      </c>
      <c r="B27" s="24">
        <v>0</v>
      </c>
      <c r="C27" s="24">
        <v>0</v>
      </c>
      <c r="D27" s="24">
        <v>0</v>
      </c>
      <c r="E27" s="24">
        <f t="shared" si="0"/>
        <v>0</v>
      </c>
    </row>
    <row r="28" spans="1:5" ht="15" customHeight="1">
      <c r="A28" s="12" t="s">
        <v>28</v>
      </c>
      <c r="B28" s="24">
        <v>0</v>
      </c>
      <c r="C28" s="24">
        <v>0</v>
      </c>
      <c r="D28" s="24">
        <v>0</v>
      </c>
      <c r="E28" s="24">
        <f t="shared" si="0"/>
        <v>0</v>
      </c>
    </row>
    <row r="29" spans="1:5" ht="15" customHeight="1">
      <c r="A29" s="12" t="s">
        <v>29</v>
      </c>
      <c r="B29" s="24">
        <v>0</v>
      </c>
      <c r="C29" s="24">
        <v>0</v>
      </c>
      <c r="D29" s="24">
        <v>0</v>
      </c>
      <c r="E29" s="24">
        <f t="shared" si="0"/>
        <v>0</v>
      </c>
    </row>
    <row r="30" spans="1:5" ht="15" customHeight="1">
      <c r="A30" s="12" t="s">
        <v>30</v>
      </c>
      <c r="B30" s="24">
        <v>0</v>
      </c>
      <c r="C30" s="24">
        <v>0</v>
      </c>
      <c r="D30" s="24">
        <v>0</v>
      </c>
      <c r="E30" s="24">
        <f t="shared" si="0"/>
        <v>0</v>
      </c>
    </row>
    <row r="31" spans="1:5" ht="15" customHeight="1">
      <c r="A31" s="12" t="s">
        <v>31</v>
      </c>
      <c r="B31" s="24">
        <v>0</v>
      </c>
      <c r="C31" s="24">
        <v>0</v>
      </c>
      <c r="D31" s="24">
        <v>0</v>
      </c>
      <c r="E31" s="24">
        <f t="shared" si="0"/>
        <v>0</v>
      </c>
    </row>
    <row r="32" spans="1:5" ht="15" customHeight="1">
      <c r="A32" s="12" t="s">
        <v>32</v>
      </c>
      <c r="B32" s="24">
        <v>0</v>
      </c>
      <c r="C32" s="24">
        <v>0</v>
      </c>
      <c r="D32" s="24">
        <v>0</v>
      </c>
      <c r="E32" s="24">
        <f t="shared" si="0"/>
        <v>0</v>
      </c>
    </row>
    <row r="33" spans="1:5" ht="15" customHeight="1">
      <c r="A33" s="11" t="s">
        <v>33</v>
      </c>
      <c r="B33" s="24">
        <v>0</v>
      </c>
      <c r="C33" s="24">
        <v>0</v>
      </c>
      <c r="D33" s="24">
        <v>0</v>
      </c>
      <c r="E33" s="24">
        <f t="shared" si="0"/>
        <v>0</v>
      </c>
    </row>
    <row r="34" spans="1:5" ht="15" customHeight="1">
      <c r="A34" s="11" t="s">
        <v>34</v>
      </c>
      <c r="B34" s="24">
        <v>95353.40443000001</v>
      </c>
      <c r="C34" s="24">
        <v>140573.58546</v>
      </c>
      <c r="D34" s="24">
        <v>165692.15913999997</v>
      </c>
      <c r="E34" s="24">
        <f t="shared" si="0"/>
        <v>401619.14903</v>
      </c>
    </row>
    <row r="35" spans="1:5" ht="15" customHeight="1">
      <c r="A35" s="11" t="s">
        <v>35</v>
      </c>
      <c r="B35" s="24">
        <v>15173.90858</v>
      </c>
      <c r="C35" s="24">
        <v>9962.59438</v>
      </c>
      <c r="D35" s="24">
        <v>2555.12961</v>
      </c>
      <c r="E35" s="24">
        <f t="shared" si="0"/>
        <v>27691.632569999998</v>
      </c>
    </row>
    <row r="36" spans="1:5" ht="15" customHeight="1">
      <c r="A36" s="11" t="s">
        <v>36</v>
      </c>
      <c r="B36" s="24">
        <v>9434.782640000001</v>
      </c>
      <c r="C36" s="24">
        <v>2839.8347000000003</v>
      </c>
      <c r="D36" s="24">
        <v>2027.6138700000001</v>
      </c>
      <c r="E36" s="24">
        <f t="shared" si="0"/>
        <v>14302.231210000002</v>
      </c>
    </row>
    <row r="37" spans="1:5" ht="15" customHeight="1">
      <c r="A37" s="11" t="s">
        <v>37</v>
      </c>
      <c r="B37" s="24">
        <v>430147.32438</v>
      </c>
      <c r="C37" s="24">
        <v>0</v>
      </c>
      <c r="D37" s="24">
        <v>60349.13167</v>
      </c>
      <c r="E37" s="24">
        <f t="shared" si="0"/>
        <v>490496.45605000004</v>
      </c>
    </row>
    <row r="38" spans="1:5" s="6" customFormat="1" ht="15" customHeight="1">
      <c r="A38" s="11" t="s">
        <v>38</v>
      </c>
      <c r="B38" s="24">
        <v>0</v>
      </c>
      <c r="C38" s="24">
        <v>0</v>
      </c>
      <c r="D38" s="24">
        <v>10598.644269999999</v>
      </c>
      <c r="E38" s="24">
        <f t="shared" si="0"/>
        <v>10598.644269999999</v>
      </c>
    </row>
    <row r="39" spans="1:5" s="6" customFormat="1" ht="15" customHeight="1">
      <c r="A39" s="11" t="s">
        <v>39</v>
      </c>
      <c r="B39" s="24">
        <v>0</v>
      </c>
      <c r="C39" s="24">
        <v>0</v>
      </c>
      <c r="D39" s="24">
        <v>0</v>
      </c>
      <c r="E39" s="24">
        <f t="shared" si="0"/>
        <v>0</v>
      </c>
    </row>
    <row r="40" spans="1:5" ht="15" customHeight="1">
      <c r="A40" s="13" t="s">
        <v>40</v>
      </c>
      <c r="B40" s="23">
        <v>43210.01251</v>
      </c>
      <c r="C40" s="23">
        <v>19901.54138</v>
      </c>
      <c r="D40" s="23">
        <v>34290.7754</v>
      </c>
      <c r="E40" s="23">
        <f t="shared" si="0"/>
        <v>97402.32929</v>
      </c>
    </row>
    <row r="41" spans="1:5" ht="15" customHeight="1">
      <c r="A41" s="11" t="s">
        <v>41</v>
      </c>
      <c r="B41" s="24">
        <v>17000</v>
      </c>
      <c r="C41" s="24">
        <v>16637.4</v>
      </c>
      <c r="D41" s="24">
        <v>14861.6</v>
      </c>
      <c r="E41" s="24">
        <f t="shared" si="0"/>
        <v>48499</v>
      </c>
    </row>
    <row r="42" spans="1:5" ht="15" customHeight="1">
      <c r="A42" s="11" t="s">
        <v>42</v>
      </c>
      <c r="B42" s="24">
        <v>0</v>
      </c>
      <c r="C42" s="24">
        <v>0</v>
      </c>
      <c r="D42" s="24">
        <v>1166.2</v>
      </c>
      <c r="E42" s="24">
        <f t="shared" si="0"/>
        <v>1166.2</v>
      </c>
    </row>
    <row r="43" spans="1:5" ht="15" customHeight="1">
      <c r="A43" s="11" t="s">
        <v>43</v>
      </c>
      <c r="B43" s="24">
        <v>0</v>
      </c>
      <c r="C43" s="24">
        <v>0</v>
      </c>
      <c r="D43" s="24">
        <v>0</v>
      </c>
      <c r="E43" s="24">
        <f t="shared" si="0"/>
        <v>0</v>
      </c>
    </row>
    <row r="44" spans="1:5" ht="15" customHeight="1">
      <c r="A44" s="11" t="s">
        <v>44</v>
      </c>
      <c r="B44" s="24">
        <v>23417.9638</v>
      </c>
      <c r="C44" s="24">
        <v>1105.63492</v>
      </c>
      <c r="D44" s="24">
        <v>14713.06049</v>
      </c>
      <c r="E44" s="24">
        <f t="shared" si="0"/>
        <v>39236.65921</v>
      </c>
    </row>
    <row r="45" spans="1:5" ht="15" customHeight="1">
      <c r="A45" s="12" t="s">
        <v>45</v>
      </c>
      <c r="B45" s="24">
        <v>2792.04871</v>
      </c>
      <c r="C45" s="24">
        <v>2158.50646</v>
      </c>
      <c r="D45" s="24">
        <v>3549.91491</v>
      </c>
      <c r="E45" s="24">
        <f t="shared" si="0"/>
        <v>8500.47008</v>
      </c>
    </row>
    <row r="46" spans="1:5" ht="15" customHeight="1">
      <c r="A46" s="12" t="s">
        <v>46</v>
      </c>
      <c r="B46" s="24">
        <v>0.10626000000000001</v>
      </c>
      <c r="C46" s="24">
        <v>0</v>
      </c>
      <c r="D46" s="24">
        <v>592.45</v>
      </c>
      <c r="E46" s="24">
        <f t="shared" si="0"/>
        <v>592.5562600000001</v>
      </c>
    </row>
    <row r="47" spans="1:5" s="6" customFormat="1" ht="15" customHeight="1">
      <c r="A47" s="12" t="s">
        <v>47</v>
      </c>
      <c r="B47" s="24">
        <v>2791.94245</v>
      </c>
      <c r="C47" s="24">
        <v>2158.50646</v>
      </c>
      <c r="D47" s="24">
        <v>2957.46491</v>
      </c>
      <c r="E47" s="24">
        <f t="shared" si="0"/>
        <v>7907.91382</v>
      </c>
    </row>
    <row r="48" spans="1:5" ht="15" customHeight="1">
      <c r="A48" s="13" t="s">
        <v>48</v>
      </c>
      <c r="B48" s="23">
        <v>593319.43254</v>
      </c>
      <c r="C48" s="23">
        <v>173277.55591999998</v>
      </c>
      <c r="D48" s="23">
        <v>275513.45395999996</v>
      </c>
      <c r="E48" s="23">
        <f t="shared" si="0"/>
        <v>1042110.4424199999</v>
      </c>
    </row>
    <row r="49" spans="1:5" ht="15" customHeight="1">
      <c r="A49" s="12" t="s">
        <v>49</v>
      </c>
      <c r="B49" s="24">
        <v>0</v>
      </c>
      <c r="C49" s="24">
        <v>0</v>
      </c>
      <c r="D49" s="24">
        <v>0</v>
      </c>
      <c r="E49" s="24">
        <f t="shared" si="0"/>
        <v>0</v>
      </c>
    </row>
    <row r="50" spans="1:5" ht="15" customHeight="1">
      <c r="A50" s="12" t="s">
        <v>50</v>
      </c>
      <c r="B50" s="24">
        <v>517300.55682999996</v>
      </c>
      <c r="C50" s="24">
        <v>534008.80833</v>
      </c>
      <c r="D50" s="24">
        <v>1443724.0310199999</v>
      </c>
      <c r="E50" s="24">
        <f t="shared" si="0"/>
        <v>2495033.39618</v>
      </c>
    </row>
    <row r="51" spans="1:5" s="6" customFormat="1" ht="30" customHeight="1">
      <c r="A51" s="13" t="s">
        <v>70</v>
      </c>
      <c r="B51" s="21" t="s">
        <v>4</v>
      </c>
      <c r="C51" s="21" t="s">
        <v>5</v>
      </c>
      <c r="D51" s="21" t="s">
        <v>6</v>
      </c>
      <c r="E51" s="22" t="s">
        <v>72</v>
      </c>
    </row>
    <row r="52" spans="1:5" ht="15" customHeight="1">
      <c r="A52" s="12" t="s">
        <v>51</v>
      </c>
      <c r="B52" s="24">
        <v>34961.15699</v>
      </c>
      <c r="C52" s="24">
        <v>12373.86116</v>
      </c>
      <c r="D52" s="24">
        <v>13400.13041</v>
      </c>
      <c r="E52" s="24">
        <f t="shared" si="0"/>
        <v>60735.14856</v>
      </c>
    </row>
    <row r="53" spans="1:5" ht="15" customHeight="1">
      <c r="A53" s="12" t="s">
        <v>52</v>
      </c>
      <c r="B53" s="24">
        <v>-17520.674469999998</v>
      </c>
      <c r="C53" s="24">
        <v>-5570.33157</v>
      </c>
      <c r="D53" s="24">
        <v>-7105.28601</v>
      </c>
      <c r="E53" s="24">
        <f t="shared" si="0"/>
        <v>-30196.29205</v>
      </c>
    </row>
    <row r="54" spans="1:5" ht="15" customHeight="1">
      <c r="A54" s="11" t="s">
        <v>73</v>
      </c>
      <c r="B54" s="24">
        <v>17440.482519999998</v>
      </c>
      <c r="C54" s="24">
        <v>6803.52959</v>
      </c>
      <c r="D54" s="24">
        <v>6294.8444</v>
      </c>
      <c r="E54" s="24">
        <f t="shared" si="0"/>
        <v>30538.856509999998</v>
      </c>
    </row>
    <row r="55" spans="1:5" ht="15" customHeight="1">
      <c r="A55" s="12" t="s">
        <v>53</v>
      </c>
      <c r="B55" s="24">
        <v>4942.29225</v>
      </c>
      <c r="C55" s="24">
        <v>323.60933</v>
      </c>
      <c r="D55" s="24">
        <v>319.53276</v>
      </c>
      <c r="E55" s="24">
        <f t="shared" si="0"/>
        <v>5585.434340000001</v>
      </c>
    </row>
    <row r="56" spans="1:5" ht="15" customHeight="1">
      <c r="A56" s="12" t="s">
        <v>54</v>
      </c>
      <c r="B56" s="24">
        <v>-5331.53578</v>
      </c>
      <c r="C56" s="24">
        <v>-185.48235</v>
      </c>
      <c r="D56" s="24">
        <v>-208.74374</v>
      </c>
      <c r="E56" s="24">
        <f t="shared" si="0"/>
        <v>-5725.76187</v>
      </c>
    </row>
    <row r="57" spans="1:5" ht="15" customHeight="1">
      <c r="A57" s="11" t="s">
        <v>74</v>
      </c>
      <c r="B57" s="24">
        <v>17051.238989999998</v>
      </c>
      <c r="C57" s="24">
        <v>6941.65657</v>
      </c>
      <c r="D57" s="24">
        <v>6405.63342</v>
      </c>
      <c r="E57" s="24">
        <f t="shared" si="0"/>
        <v>30398.528979999995</v>
      </c>
    </row>
    <row r="58" spans="1:5" ht="15" customHeight="1">
      <c r="A58" s="12" t="s">
        <v>55</v>
      </c>
      <c r="B58" s="24">
        <v>5754.57777</v>
      </c>
      <c r="C58" s="24">
        <v>1678.20347</v>
      </c>
      <c r="D58" s="24">
        <v>860.8330100000001</v>
      </c>
      <c r="E58" s="24">
        <f t="shared" si="0"/>
        <v>8293.61425</v>
      </c>
    </row>
    <row r="59" spans="1:5" ht="15" customHeight="1">
      <c r="A59" s="12" t="s">
        <v>56</v>
      </c>
      <c r="B59" s="24">
        <v>-11118.49717</v>
      </c>
      <c r="C59" s="24">
        <v>-3550.77385</v>
      </c>
      <c r="D59" s="24">
        <v>-1466.73238</v>
      </c>
      <c r="E59" s="24">
        <f t="shared" si="0"/>
        <v>-16136.0034</v>
      </c>
    </row>
    <row r="60" spans="1:5" ht="15" customHeight="1">
      <c r="A60" s="11" t="s">
        <v>75</v>
      </c>
      <c r="B60" s="24">
        <v>11687.31959</v>
      </c>
      <c r="C60" s="24">
        <v>5069.08619</v>
      </c>
      <c r="D60" s="24">
        <v>5799.73405</v>
      </c>
      <c r="E60" s="24">
        <f t="shared" si="0"/>
        <v>22556.13983</v>
      </c>
    </row>
    <row r="61" spans="1:5" ht="15" customHeight="1">
      <c r="A61" s="12" t="s">
        <v>57</v>
      </c>
      <c r="B61" s="24">
        <v>-9321.51433</v>
      </c>
      <c r="C61" s="24">
        <v>-2817.82981</v>
      </c>
      <c r="D61" s="24">
        <v>-3531.56159</v>
      </c>
      <c r="E61" s="24">
        <f t="shared" si="0"/>
        <v>-15670.90573</v>
      </c>
    </row>
    <row r="62" spans="1:5" ht="15" customHeight="1">
      <c r="A62" s="11" t="s">
        <v>76</v>
      </c>
      <c r="B62" s="24">
        <v>2365.8052599999996</v>
      </c>
      <c r="C62" s="24">
        <v>2251.25638</v>
      </c>
      <c r="D62" s="24">
        <v>2268.17246</v>
      </c>
      <c r="E62" s="24">
        <f t="shared" si="0"/>
        <v>6885.2341</v>
      </c>
    </row>
    <row r="63" spans="1:5" ht="15" customHeight="1">
      <c r="A63" s="12" t="s">
        <v>58</v>
      </c>
      <c r="B63" s="24">
        <v>322.15015</v>
      </c>
      <c r="C63" s="24">
        <v>4.12575</v>
      </c>
      <c r="D63" s="24">
        <v>91.85321</v>
      </c>
      <c r="E63" s="24">
        <f t="shared" si="0"/>
        <v>418.12910999999997</v>
      </c>
    </row>
    <row r="64" spans="1:5" ht="15" customHeight="1">
      <c r="A64" s="12" t="s">
        <v>59</v>
      </c>
      <c r="B64" s="24">
        <v>322.15015</v>
      </c>
      <c r="C64" s="24">
        <v>0</v>
      </c>
      <c r="D64" s="24">
        <v>91.85321</v>
      </c>
      <c r="E64" s="24">
        <f t="shared" si="0"/>
        <v>414.00336</v>
      </c>
    </row>
    <row r="65" spans="1:5" ht="15" customHeight="1">
      <c r="A65" s="12" t="s">
        <v>60</v>
      </c>
      <c r="B65" s="24">
        <v>0</v>
      </c>
      <c r="C65" s="24">
        <v>4.12575</v>
      </c>
      <c r="D65" s="24">
        <v>0</v>
      </c>
      <c r="E65" s="24">
        <f t="shared" si="0"/>
        <v>4.12575</v>
      </c>
    </row>
    <row r="66" spans="1:5" ht="15" customHeight="1">
      <c r="A66" s="12" t="s">
        <v>61</v>
      </c>
      <c r="B66" s="24">
        <v>-6.02893</v>
      </c>
      <c r="C66" s="24">
        <v>0</v>
      </c>
      <c r="D66" s="24">
        <v>0</v>
      </c>
      <c r="E66" s="24">
        <f t="shared" si="0"/>
        <v>-6.02893</v>
      </c>
    </row>
    <row r="67" spans="1:5" ht="15" customHeight="1">
      <c r="A67" s="12" t="s">
        <v>62</v>
      </c>
      <c r="B67" s="24">
        <v>-6.02893</v>
      </c>
      <c r="C67" s="24">
        <v>0</v>
      </c>
      <c r="D67" s="24">
        <v>0</v>
      </c>
      <c r="E67" s="24">
        <f t="shared" si="0"/>
        <v>-6.02893</v>
      </c>
    </row>
    <row r="68" spans="1:5" ht="15" customHeight="1">
      <c r="A68" s="12" t="s">
        <v>63</v>
      </c>
      <c r="B68" s="24">
        <v>0</v>
      </c>
      <c r="C68" s="24">
        <v>0</v>
      </c>
      <c r="D68" s="24">
        <v>0</v>
      </c>
      <c r="E68" s="24">
        <f t="shared" si="0"/>
        <v>0</v>
      </c>
    </row>
    <row r="69" spans="1:5" ht="15" customHeight="1">
      <c r="A69" s="11" t="s">
        <v>77</v>
      </c>
      <c r="B69" s="24">
        <v>2681.92648</v>
      </c>
      <c r="C69" s="24">
        <v>2255.38213</v>
      </c>
      <c r="D69" s="24">
        <v>2360.02567</v>
      </c>
      <c r="E69" s="24">
        <f t="shared" si="0"/>
        <v>7297.33428</v>
      </c>
    </row>
    <row r="70" spans="1:5" ht="15" customHeight="1">
      <c r="A70" s="12" t="s">
        <v>64</v>
      </c>
      <c r="B70" s="24">
        <v>1357.97633</v>
      </c>
      <c r="C70" s="24">
        <v>0</v>
      </c>
      <c r="D70" s="24">
        <v>839.25583</v>
      </c>
      <c r="E70" s="24">
        <f t="shared" si="0"/>
        <v>2197.23216</v>
      </c>
    </row>
    <row r="71" spans="1:5" ht="15" customHeight="1">
      <c r="A71" s="12" t="s">
        <v>65</v>
      </c>
      <c r="B71" s="24">
        <v>0</v>
      </c>
      <c r="C71" s="24">
        <v>0</v>
      </c>
      <c r="D71" s="24">
        <v>0</v>
      </c>
      <c r="E71" s="24">
        <f t="shared" si="0"/>
        <v>0</v>
      </c>
    </row>
    <row r="72" spans="1:5" ht="15" customHeight="1">
      <c r="A72" s="11" t="s">
        <v>78</v>
      </c>
      <c r="B72" s="24">
        <v>4039.90281</v>
      </c>
      <c r="C72" s="24">
        <v>2255.38213</v>
      </c>
      <c r="D72" s="24">
        <v>3199.2815</v>
      </c>
      <c r="E72" s="24">
        <f t="shared" si="0"/>
        <v>9494.566439999999</v>
      </c>
    </row>
    <row r="73" spans="1:5" ht="15" customHeight="1">
      <c r="A73" s="12" t="s">
        <v>66</v>
      </c>
      <c r="B73" s="24">
        <v>0</v>
      </c>
      <c r="C73" s="24">
        <v>99.8515</v>
      </c>
      <c r="D73" s="24">
        <v>0</v>
      </c>
      <c r="E73" s="24">
        <f aca="true" t="shared" si="1" ref="E73:E79">SUM(B73:D73)</f>
        <v>99.8515</v>
      </c>
    </row>
    <row r="74" spans="1:5" ht="15" customHeight="1">
      <c r="A74" s="12" t="s">
        <v>67</v>
      </c>
      <c r="B74" s="24">
        <v>0</v>
      </c>
      <c r="C74" s="24">
        <v>-24.77445</v>
      </c>
      <c r="D74" s="24">
        <v>0</v>
      </c>
      <c r="E74" s="24">
        <f t="shared" si="1"/>
        <v>-24.77445</v>
      </c>
    </row>
    <row r="75" spans="1:5" ht="15" customHeight="1">
      <c r="A75" s="11" t="s">
        <v>79</v>
      </c>
      <c r="B75" s="24">
        <v>4039.90281</v>
      </c>
      <c r="C75" s="24">
        <v>2330.4591800000003</v>
      </c>
      <c r="D75" s="24">
        <v>3199.2815</v>
      </c>
      <c r="E75" s="24">
        <f t="shared" si="1"/>
        <v>9569.64349</v>
      </c>
    </row>
    <row r="76" spans="1:5" ht="15" customHeight="1">
      <c r="A76" s="12" t="s">
        <v>68</v>
      </c>
      <c r="B76" s="25">
        <v>0</v>
      </c>
      <c r="C76" s="25">
        <v>0</v>
      </c>
      <c r="D76" s="25">
        <v>0</v>
      </c>
      <c r="E76" s="24">
        <f t="shared" si="1"/>
        <v>0</v>
      </c>
    </row>
    <row r="77" spans="1:5" ht="15" customHeight="1">
      <c r="A77" s="11" t="s">
        <v>80</v>
      </c>
      <c r="B77" s="25">
        <v>4039.90281</v>
      </c>
      <c r="C77" s="25">
        <v>2330.4591800000003</v>
      </c>
      <c r="D77" s="25">
        <v>3199.2815</v>
      </c>
      <c r="E77" s="24">
        <f t="shared" si="1"/>
        <v>9569.64349</v>
      </c>
    </row>
    <row r="78" spans="1:5" s="8" customFormat="1" ht="15" customHeight="1">
      <c r="A78" s="14" t="s">
        <v>69</v>
      </c>
      <c r="B78" s="25">
        <v>-1247.96036</v>
      </c>
      <c r="C78" s="25">
        <v>-171.95272</v>
      </c>
      <c r="D78" s="25">
        <v>-241.81659</v>
      </c>
      <c r="E78" s="24">
        <f t="shared" si="1"/>
        <v>-1661.72967</v>
      </c>
    </row>
    <row r="79" spans="1:5" ht="15" customHeight="1">
      <c r="A79" s="18" t="s">
        <v>81</v>
      </c>
      <c r="B79" s="23">
        <v>2791.94245</v>
      </c>
      <c r="C79" s="23">
        <v>2158.50646</v>
      </c>
      <c r="D79" s="23">
        <v>2957.46491</v>
      </c>
      <c r="E79" s="23">
        <f t="shared" si="1"/>
        <v>7907.91382</v>
      </c>
    </row>
    <row r="80" spans="1:5" ht="3.75" customHeight="1" thickBot="1">
      <c r="A80" s="26"/>
      <c r="B80" s="27"/>
      <c r="C80" s="28"/>
      <c r="D80" s="28"/>
      <c r="E80" s="28"/>
    </row>
    <row r="81" spans="1:5" s="2" customFormat="1" ht="15" customHeight="1" thickTop="1">
      <c r="A81" s="11"/>
      <c r="B81" s="19"/>
      <c r="C81" s="19"/>
      <c r="D81" s="19"/>
      <c r="E81" s="20"/>
    </row>
    <row r="82" spans="1:5" ht="15" customHeight="1">
      <c r="A82" s="12"/>
      <c r="B82" s="15"/>
      <c r="C82" s="15"/>
      <c r="D82" s="15"/>
      <c r="E82" s="15"/>
    </row>
    <row r="83" spans="1:5" ht="15" customHeight="1">
      <c r="A83" s="12"/>
      <c r="B83" s="15"/>
      <c r="C83" s="15"/>
      <c r="D83" s="15"/>
      <c r="E83" s="15"/>
    </row>
    <row r="84" spans="1:5" ht="15" customHeight="1">
      <c r="A84" s="12"/>
      <c r="B84" s="15"/>
      <c r="C84" s="15"/>
      <c r="D84" s="15"/>
      <c r="E84" s="15"/>
    </row>
    <row r="85" spans="1:5" ht="15" customHeight="1">
      <c r="A85" s="12"/>
      <c r="B85" s="15"/>
      <c r="C85" s="15"/>
      <c r="D85" s="15"/>
      <c r="E85" s="15"/>
    </row>
    <row r="86" spans="1:5" ht="15" customHeight="1">
      <c r="A86" s="12"/>
      <c r="B86" s="15"/>
      <c r="C86" s="15"/>
      <c r="D86" s="15"/>
      <c r="E86" s="15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2020-09-18T12:18:16Z</dcterms:modified>
  <cp:category/>
  <cp:version/>
  <cp:contentType/>
  <cp:contentStatus/>
</cp:coreProperties>
</file>