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970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<sst xmlns="http://schemas.openxmlformats.org/spreadsheetml/2006/main" count="64" uniqueCount="64">
  <si>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</si>
  <si>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</si>
  <si>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</si>
  <si>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</si>
  <si>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</si>
  <si>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</si>
  <si>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</si>
  <si>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</si>
  <si>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</si>
  <si>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</si>
  <si>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</si>
  <si>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</si>
  <si>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</si>
  <si>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</si>
  <si>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</si>
  <si>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</si>
  <si>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</si>
  <si>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</si>
  <si>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</si>
  <si>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</si>
  <si>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</si>
  <si>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</si>
  <si>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</si>
  <si>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</si>
  <si>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</si>
  <si>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</si>
  <si>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</si>
  <si>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</si>
  <si>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</si>
  <si>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</si>
  <si>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</si>
  <si>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</si>
  <si>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</si>
  <si>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</si>
  <si>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</si>
  <si>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</si>
  <si>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</si>
  <si>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</si>
  <si>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</si>
  <si>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</si>
  <si>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</si>
  <si>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</si>
  <si>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</si>
  <si>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</si>
  <si>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</si>
  <si>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</si>
  <si>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</si>
  <si>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</si>
  <si>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R02</t>
  </si>
  <si>
    <t>R03</t>
  </si>
  <si>
    <t>R07</t>
  </si>
  <si>
    <t>R09</t>
  </si>
  <si>
    <t>R11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</si>
  <si>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</si>
  <si>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</si>
  <si>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</si>
  <si>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</si>
  <si>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(+) Recuperaciones de activos financieros</t>
  </si>
  <si>
    <t>TOTAL SISTEMA</t>
  </si>
  <si>
    <t>EMPRESAS DE GIROS Y REMESAS DE DINERO</t>
  </si>
  <si>
    <t>(+) INGRESOS FINANCIEROS</t>
  </si>
  <si>
    <t>R08</t>
  </si>
  <si>
    <t>R10</t>
  </si>
  <si>
    <t>AL 31 DE MARZO DE 2021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</si>
</sst>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theme="0" tint="-0.4999699890613556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55" applyFont="1" applyAlignment="1">
      <alignment vertical="center"/>
      <protection/>
    </xf>
    <xf numFmtId="0" fontId="2" fillId="0" borderId="0" xfId="55" applyFont="1" applyAlignment="1" quotePrefix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horizontal="right" vertical="center"/>
      <protection/>
    </xf>
    <xf numFmtId="0" fontId="3" fillId="33" borderId="0" xfId="55" applyFont="1" applyFill="1" applyBorder="1" applyAlignment="1">
      <alignment horizontal="right" vertical="center" wrapText="1"/>
      <protection/>
    </xf>
    <xf numFmtId="0" fontId="3" fillId="33" borderId="11" xfId="55" applyFont="1" applyFill="1" applyBorder="1" applyAlignment="1">
      <alignment vertical="center"/>
      <protection/>
    </xf>
    <xf numFmtId="37" fontId="2" fillId="33" borderId="11" xfId="42" applyNumberFormat="1" applyFont="1" applyFill="1" applyBorder="1" applyAlignment="1">
      <alignment horizontal="right" vertical="center"/>
    </xf>
    <xf numFmtId="37" fontId="2" fillId="0" borderId="0" xfId="42" applyNumberFormat="1" applyFont="1" applyAlignment="1">
      <alignment horizontal="right" vertical="center"/>
    </xf>
    <xf numFmtId="37" fontId="2" fillId="33" borderId="0" xfId="42" applyNumberFormat="1" applyFont="1" applyFill="1" applyBorder="1" applyAlignment="1">
      <alignment horizontal="right" vertical="center"/>
    </xf>
    <xf numFmtId="0" fontId="4" fillId="34" borderId="0" xfId="55" applyFont="1" applyFill="1" applyAlignment="1">
      <alignment horizontal="center"/>
      <protection/>
    </xf>
    <xf numFmtId="0" fontId="4" fillId="34" borderId="0" xfId="55" applyFont="1" applyFill="1" applyAlignment="1">
      <alignment horizontal="center" vertical="center"/>
      <protection/>
    </xf>
    <xf numFmtId="0" fontId="5" fillId="34" borderId="0" xfId="55" applyFont="1" applyFill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A4" sqref="A4:I4"/>
    </sheetView>
  </sheetViews>
  <sheetFormatPr defaultColWidth="9.140625" defaultRowHeight="15"/>
  <cols>
    <col min="1" max="1" width="90.140625" style="0" customWidth="1"/>
    <col min="2" max="9" width="10.7109375" style="0" customWidth="1"/>
  </cols>
  <sheetData>
    <row r="1" spans="1:9" ht="27.75" customHeight="1">
      <c r="A1" s="13" t="s">
        <v>59</v>
      </c>
      <c r="B1" s="13"/>
      <c r="C1" s="13"/>
      <c r="D1" s="13"/>
      <c r="E1" s="13"/>
      <c r="F1" s="13"/>
      <c r="G1" s="13"/>
      <c r="H1" s="13"/>
      <c r="I1" s="13"/>
    </row>
    <row r="2" spans="1:9" ht="18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15" customHeight="1">
      <c r="A3" s="14" t="s">
        <v>63</v>
      </c>
      <c r="B3" s="14"/>
      <c r="C3" s="14"/>
      <c r="D3" s="14"/>
      <c r="E3" s="14"/>
      <c r="F3" s="14"/>
      <c r="G3" s="14"/>
      <c r="H3" s="14"/>
      <c r="I3" s="14"/>
    </row>
    <row r="4" spans="1:9" ht="32.25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</row>
    <row r="5" spans="1:9" ht="3.75" customHeight="1">
      <c r="A5" s="4"/>
      <c r="B5" s="4"/>
      <c r="C5" s="4"/>
      <c r="D5" s="4"/>
      <c r="E5" s="4"/>
      <c r="F5" s="4"/>
      <c r="G5" s="4"/>
      <c r="H5" s="4"/>
      <c r="I5" s="4"/>
    </row>
    <row r="6" spans="1:9" ht="30" customHeight="1" thickBot="1">
      <c r="A6" s="6"/>
      <c r="B6" s="7" t="s">
        <v>48</v>
      </c>
      <c r="C6" s="7" t="s">
        <v>49</v>
      </c>
      <c r="D6" s="7" t="s">
        <v>50</v>
      </c>
      <c r="E6" s="7" t="s">
        <v>61</v>
      </c>
      <c r="F6" s="7" t="s">
        <v>51</v>
      </c>
      <c r="G6" s="7" t="s">
        <v>62</v>
      </c>
      <c r="H6" s="7" t="s">
        <v>52</v>
      </c>
      <c r="I6" s="8" t="s">
        <v>58</v>
      </c>
    </row>
    <row r="7" spans="1:9" ht="15" customHeight="1">
      <c r="A7" s="9" t="s">
        <v>2</v>
      </c>
      <c r="B7" s="10">
        <v>12535.842349999999</v>
      </c>
      <c r="C7" s="10">
        <v>2535.90918</v>
      </c>
      <c r="D7" s="10">
        <v>10427.080689999999</v>
      </c>
      <c r="E7" s="10">
        <v>13852.95521</v>
      </c>
      <c r="F7" s="10">
        <v>6499.9004</v>
      </c>
      <c r="G7" s="10">
        <v>10813.77786</v>
      </c>
      <c r="H7" s="10">
        <v>4385.9792099999995</v>
      </c>
      <c r="I7" s="10">
        <f>SUM(B7:H7)</f>
        <v>61051.444899999995</v>
      </c>
    </row>
    <row r="8" spans="1:9" ht="15" customHeight="1">
      <c r="A8" s="1" t="s">
        <v>3</v>
      </c>
      <c r="B8" s="11">
        <v>11440.23177</v>
      </c>
      <c r="C8" s="11">
        <v>1657.92716</v>
      </c>
      <c r="D8" s="11">
        <v>3916.4544</v>
      </c>
      <c r="E8" s="11">
        <v>116.38481</v>
      </c>
      <c r="F8" s="11">
        <v>3326.0544</v>
      </c>
      <c r="G8" s="11">
        <v>10748.25216</v>
      </c>
      <c r="H8" s="11">
        <v>1380.96408</v>
      </c>
      <c r="I8" s="11">
        <f>SUM(B8:H8)</f>
        <v>32586.268780000002</v>
      </c>
    </row>
    <row r="9" spans="1:9" ht="15" customHeight="1">
      <c r="A9" s="1" t="s">
        <v>4</v>
      </c>
      <c r="B9" s="11">
        <v>234.97824</v>
      </c>
      <c r="C9" s="11">
        <v>7.747229999999999</v>
      </c>
      <c r="D9" s="11">
        <v>0.35958999999999997</v>
      </c>
      <c r="E9" s="11">
        <v>0</v>
      </c>
      <c r="F9" s="11">
        <v>50.1431</v>
      </c>
      <c r="G9" s="11">
        <v>0</v>
      </c>
      <c r="H9" s="11">
        <v>31.11731</v>
      </c>
      <c r="I9" s="11">
        <f aca="true" t="shared" si="0" ref="I9:I15">SUM(B9:H9)</f>
        <v>324.34547</v>
      </c>
    </row>
    <row r="10" spans="1:9" ht="15" customHeight="1">
      <c r="A10" s="1" t="s">
        <v>5</v>
      </c>
      <c r="B10" s="11">
        <v>424.18685</v>
      </c>
      <c r="C10" s="11">
        <v>202.9257</v>
      </c>
      <c r="D10" s="11">
        <v>1425.30809</v>
      </c>
      <c r="E10" s="11">
        <v>5414.10143</v>
      </c>
      <c r="F10" s="11">
        <v>2491.81479</v>
      </c>
      <c r="G10" s="11">
        <v>18.10237</v>
      </c>
      <c r="H10" s="11">
        <v>1455.66531</v>
      </c>
      <c r="I10" s="11">
        <f t="shared" si="0"/>
        <v>11432.10454</v>
      </c>
    </row>
    <row r="11" spans="1:9" ht="15" customHeight="1">
      <c r="A11" s="1" t="s">
        <v>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f t="shared" si="0"/>
        <v>0</v>
      </c>
    </row>
    <row r="12" spans="1:9" ht="15" customHeight="1">
      <c r="A12" s="1" t="s">
        <v>7</v>
      </c>
      <c r="B12" s="11">
        <v>38.416</v>
      </c>
      <c r="C12" s="11">
        <v>8.472100000000001</v>
      </c>
      <c r="D12" s="11">
        <v>17.836</v>
      </c>
      <c r="E12" s="11">
        <v>0</v>
      </c>
      <c r="F12" s="11">
        <v>225.04477</v>
      </c>
      <c r="G12" s="11">
        <v>0</v>
      </c>
      <c r="H12" s="11">
        <v>0</v>
      </c>
      <c r="I12" s="11">
        <f t="shared" si="0"/>
        <v>289.76887</v>
      </c>
    </row>
    <row r="13" spans="1:9" ht="15" customHeight="1">
      <c r="A13" s="1" t="s">
        <v>8</v>
      </c>
      <c r="B13" s="11">
        <v>189.37851999999998</v>
      </c>
      <c r="C13" s="11">
        <v>179.18826</v>
      </c>
      <c r="D13" s="11">
        <v>3484.90004</v>
      </c>
      <c r="E13" s="11">
        <v>386.29539</v>
      </c>
      <c r="F13" s="11">
        <v>9.82526</v>
      </c>
      <c r="G13" s="11">
        <v>41.340410000000006</v>
      </c>
      <c r="H13" s="11">
        <v>111.88157000000001</v>
      </c>
      <c r="I13" s="11">
        <f t="shared" si="0"/>
        <v>4402.809449999999</v>
      </c>
    </row>
    <row r="14" spans="1:9" ht="15" customHeight="1">
      <c r="A14" s="1" t="s">
        <v>9</v>
      </c>
      <c r="B14" s="11">
        <v>208.65097</v>
      </c>
      <c r="C14" s="11">
        <v>479.64873</v>
      </c>
      <c r="D14" s="11">
        <v>1582.2225700000001</v>
      </c>
      <c r="E14" s="11">
        <v>7936.17358</v>
      </c>
      <c r="F14" s="11">
        <v>397.01808</v>
      </c>
      <c r="G14" s="11">
        <v>6.08292</v>
      </c>
      <c r="H14" s="11">
        <v>1406.35094</v>
      </c>
      <c r="I14" s="11">
        <f t="shared" si="0"/>
        <v>12016.14779</v>
      </c>
    </row>
    <row r="15" spans="1:9" ht="15" customHeight="1">
      <c r="A15" s="1" t="s">
        <v>10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f t="shared" si="0"/>
        <v>0</v>
      </c>
    </row>
    <row r="16" spans="1:9" ht="15" customHeight="1">
      <c r="A16" s="6" t="s">
        <v>11</v>
      </c>
      <c r="B16" s="12">
        <v>7861.08152</v>
      </c>
      <c r="C16" s="12">
        <v>2000.3024599999999</v>
      </c>
      <c r="D16" s="12">
        <v>6980.774869999999</v>
      </c>
      <c r="E16" s="12">
        <v>11274.627869999998</v>
      </c>
      <c r="F16" s="12">
        <v>5765.65571</v>
      </c>
      <c r="G16" s="12">
        <v>9642.60009</v>
      </c>
      <c r="H16" s="12">
        <v>2900.4757000000004</v>
      </c>
      <c r="I16" s="12">
        <f>SUM(B16:H16)</f>
        <v>46425.51822</v>
      </c>
    </row>
    <row r="17" spans="1:9" ht="15" customHeight="1">
      <c r="A17" s="1" t="s">
        <v>12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f aca="true" t="shared" si="1" ref="I17:I35">SUM(B17:H17)</f>
        <v>0</v>
      </c>
    </row>
    <row r="18" spans="1:9" ht="15" customHeight="1">
      <c r="A18" s="1" t="s">
        <v>13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f t="shared" si="1"/>
        <v>0</v>
      </c>
    </row>
    <row r="19" spans="1:9" ht="15" customHeight="1">
      <c r="A19" s="1" t="s">
        <v>14</v>
      </c>
      <c r="B19" s="11">
        <v>0</v>
      </c>
      <c r="C19" s="11">
        <v>0</v>
      </c>
      <c r="D19" s="11">
        <v>5170.14431</v>
      </c>
      <c r="E19" s="11">
        <v>0</v>
      </c>
      <c r="F19" s="11">
        <v>0</v>
      </c>
      <c r="G19" s="11">
        <v>0</v>
      </c>
      <c r="H19" s="11">
        <v>458.96475</v>
      </c>
      <c r="I19" s="11">
        <f t="shared" si="1"/>
        <v>5629.10906</v>
      </c>
    </row>
    <row r="20" spans="1:9" ht="15" customHeight="1">
      <c r="A20" s="1" t="s">
        <v>15</v>
      </c>
      <c r="B20" s="11">
        <v>7861.08152</v>
      </c>
      <c r="C20" s="11">
        <v>2000.3024599999999</v>
      </c>
      <c r="D20" s="11">
        <v>1810.63056</v>
      </c>
      <c r="E20" s="11">
        <v>11274.627869999998</v>
      </c>
      <c r="F20" s="11">
        <v>5765.65571</v>
      </c>
      <c r="G20" s="11">
        <v>9642.60009</v>
      </c>
      <c r="H20" s="11">
        <v>2441.5109500000003</v>
      </c>
      <c r="I20" s="11">
        <f t="shared" si="1"/>
        <v>40796.40916</v>
      </c>
    </row>
    <row r="21" spans="1:9" ht="15" customHeight="1">
      <c r="A21" s="1" t="s">
        <v>16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f t="shared" si="1"/>
        <v>0</v>
      </c>
    </row>
    <row r="22" spans="1:9" ht="15" customHeight="1">
      <c r="A22" s="1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f t="shared" si="1"/>
        <v>0</v>
      </c>
    </row>
    <row r="23" spans="1:9" ht="15" customHeight="1">
      <c r="A23" s="1" t="s">
        <v>18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f t="shared" si="1"/>
        <v>0</v>
      </c>
    </row>
    <row r="24" spans="1:9" ht="15" customHeight="1">
      <c r="A24" s="1" t="s">
        <v>19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f t="shared" si="1"/>
        <v>0</v>
      </c>
    </row>
    <row r="25" spans="1:9" ht="15" customHeight="1">
      <c r="A25" s="6" t="s">
        <v>20</v>
      </c>
      <c r="B25" s="12">
        <v>4674.76083</v>
      </c>
      <c r="C25" s="12">
        <v>535.60672</v>
      </c>
      <c r="D25" s="12">
        <v>3446.30582</v>
      </c>
      <c r="E25" s="12">
        <v>2578.32734</v>
      </c>
      <c r="F25" s="12">
        <v>734.24469</v>
      </c>
      <c r="G25" s="12">
        <v>1171.17777</v>
      </c>
      <c r="H25" s="12">
        <v>1485.50351</v>
      </c>
      <c r="I25" s="12">
        <f>SUM(B25:H25)</f>
        <v>14625.92668</v>
      </c>
    </row>
    <row r="26" spans="1:9" ht="15" customHeight="1">
      <c r="A26" s="1" t="s">
        <v>21</v>
      </c>
      <c r="B26" s="11">
        <v>2188</v>
      </c>
      <c r="C26" s="11">
        <v>1200</v>
      </c>
      <c r="D26" s="11">
        <v>3322</v>
      </c>
      <c r="E26" s="11">
        <v>3698.2</v>
      </c>
      <c r="F26" s="11">
        <v>1157</v>
      </c>
      <c r="G26" s="11">
        <v>1500</v>
      </c>
      <c r="H26" s="11">
        <v>1200</v>
      </c>
      <c r="I26" s="11">
        <f t="shared" si="1"/>
        <v>14265.2</v>
      </c>
    </row>
    <row r="27" spans="1:9" ht="15" customHeight="1">
      <c r="A27" s="1" t="s">
        <v>22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f t="shared" si="1"/>
        <v>0</v>
      </c>
    </row>
    <row r="28" spans="1:9" ht="15" customHeight="1">
      <c r="A28" s="1" t="s">
        <v>23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f t="shared" si="1"/>
        <v>0</v>
      </c>
    </row>
    <row r="29" spans="1:9" ht="15" customHeight="1">
      <c r="A29" s="1" t="s">
        <v>24</v>
      </c>
      <c r="B29" s="11">
        <v>281.66285999999997</v>
      </c>
      <c r="C29" s="11">
        <v>0</v>
      </c>
      <c r="D29" s="11">
        <v>42.26536</v>
      </c>
      <c r="E29" s="11">
        <v>1395.23913</v>
      </c>
      <c r="F29" s="11">
        <v>0</v>
      </c>
      <c r="G29" s="11">
        <v>0</v>
      </c>
      <c r="H29" s="11">
        <v>0</v>
      </c>
      <c r="I29" s="11">
        <f t="shared" si="1"/>
        <v>1719.16735</v>
      </c>
    </row>
    <row r="30" spans="1:9" ht="15" customHeight="1">
      <c r="A30" s="1" t="s">
        <v>25</v>
      </c>
      <c r="B30" s="11">
        <v>2205.0979700000003</v>
      </c>
      <c r="C30" s="11">
        <v>-664.39328</v>
      </c>
      <c r="D30" s="11">
        <v>82.04046000000001</v>
      </c>
      <c r="E30" s="11">
        <v>-2515.11179</v>
      </c>
      <c r="F30" s="11">
        <v>-422.75531</v>
      </c>
      <c r="G30" s="11">
        <v>-328.82223</v>
      </c>
      <c r="H30" s="11">
        <v>285.50351</v>
      </c>
      <c r="I30" s="11">
        <f t="shared" si="1"/>
        <v>-1358.4406699999997</v>
      </c>
    </row>
    <row r="31" spans="1:9" ht="15" customHeight="1">
      <c r="A31" s="1" t="s">
        <v>26</v>
      </c>
      <c r="B31" s="11">
        <v>1545.3006200000002</v>
      </c>
      <c r="C31" s="11">
        <v>-836.3132099999999</v>
      </c>
      <c r="D31" s="11">
        <v>-138.60087</v>
      </c>
      <c r="E31" s="11">
        <v>-2621.96101</v>
      </c>
      <c r="F31" s="11">
        <v>-235.38235</v>
      </c>
      <c r="G31" s="11">
        <v>-529.4471</v>
      </c>
      <c r="H31" s="11">
        <v>28.063299999999998</v>
      </c>
      <c r="I31" s="11">
        <f t="shared" si="1"/>
        <v>-2788.3406199999995</v>
      </c>
    </row>
    <row r="32" spans="1:9" ht="15" customHeight="1">
      <c r="A32" s="1" t="s">
        <v>27</v>
      </c>
      <c r="B32" s="11">
        <v>659.7973499999999</v>
      </c>
      <c r="C32" s="11">
        <v>171.91993</v>
      </c>
      <c r="D32" s="11">
        <v>220.64132999999998</v>
      </c>
      <c r="E32" s="11">
        <v>106.84922</v>
      </c>
      <c r="F32" s="11">
        <v>-187.37295999999998</v>
      </c>
      <c r="G32" s="11">
        <v>200.62487</v>
      </c>
      <c r="H32" s="11">
        <v>257.44021</v>
      </c>
      <c r="I32" s="11">
        <f t="shared" si="1"/>
        <v>1429.8999500000002</v>
      </c>
    </row>
    <row r="33" spans="1:9" ht="15" customHeight="1">
      <c r="A33" s="6" t="s">
        <v>28</v>
      </c>
      <c r="B33" s="12">
        <v>12535.842349999999</v>
      </c>
      <c r="C33" s="12">
        <v>2535.9091799999997</v>
      </c>
      <c r="D33" s="12">
        <v>10427.080689999999</v>
      </c>
      <c r="E33" s="12">
        <v>13852.955209999998</v>
      </c>
      <c r="F33" s="12">
        <v>6499.9004</v>
      </c>
      <c r="G33" s="12">
        <v>10813.77786</v>
      </c>
      <c r="H33" s="12">
        <v>4385.97921</v>
      </c>
      <c r="I33" s="12">
        <f>SUM(B33:H33)</f>
        <v>61051.444899999995</v>
      </c>
    </row>
    <row r="34" spans="1:9" ht="15" customHeight="1">
      <c r="A34" s="1" t="s">
        <v>29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f t="shared" si="1"/>
        <v>0</v>
      </c>
    </row>
    <row r="35" spans="1:9" ht="15" customHeight="1">
      <c r="A35" s="1" t="s">
        <v>30</v>
      </c>
      <c r="B35" s="11">
        <v>3116.0932599999996</v>
      </c>
      <c r="C35" s="11">
        <v>20629.64582</v>
      </c>
      <c r="D35" s="11">
        <v>0</v>
      </c>
      <c r="E35" s="11">
        <v>2191.77</v>
      </c>
      <c r="F35" s="11">
        <v>-1783.6</v>
      </c>
      <c r="G35" s="11">
        <v>0</v>
      </c>
      <c r="H35" s="11">
        <v>0</v>
      </c>
      <c r="I35" s="11">
        <f t="shared" si="1"/>
        <v>24153.90908</v>
      </c>
    </row>
    <row r="36" spans="1:9" ht="30" customHeight="1">
      <c r="A36" s="6" t="s">
        <v>60</v>
      </c>
      <c r="B36" s="12">
        <v>0</v>
      </c>
      <c r="C36" s="12">
        <v>0.00073</v>
      </c>
      <c r="D36" s="12">
        <v>0.0049299999999999995</v>
      </c>
      <c r="E36" s="12">
        <v>0</v>
      </c>
      <c r="F36" s="12">
        <v>0.7917799999999999</v>
      </c>
      <c r="G36" s="12">
        <v>0</v>
      </c>
      <c r="H36" s="12">
        <v>0.06662</v>
      </c>
      <c r="I36" s="12">
        <f>SUM(B36:H36)</f>
        <v>0.8640599999999999</v>
      </c>
    </row>
    <row r="37" spans="1:9" ht="15" customHeight="1">
      <c r="A37" s="1" t="s">
        <v>53</v>
      </c>
      <c r="B37" s="11">
        <v>0.45797000000000004</v>
      </c>
      <c r="C37" s="11">
        <v>132.49289000000002</v>
      </c>
      <c r="D37" s="11">
        <v>68.13459</v>
      </c>
      <c r="E37" s="11">
        <v>0</v>
      </c>
      <c r="F37" s="11">
        <v>0.31951</v>
      </c>
      <c r="G37" s="11">
        <v>0</v>
      </c>
      <c r="H37" s="11">
        <v>10.43065</v>
      </c>
      <c r="I37" s="11">
        <f aca="true" t="shared" si="2" ref="I37:I57">SUM(B37:H37)</f>
        <v>211.83561000000003</v>
      </c>
    </row>
    <row r="38" spans="1:9" ht="15" customHeight="1">
      <c r="A38" s="3" t="s">
        <v>31</v>
      </c>
      <c r="B38" s="11">
        <v>-0.45797000000000004</v>
      </c>
      <c r="C38" s="11">
        <v>-132.49216</v>
      </c>
      <c r="D38" s="11">
        <v>-68.12966</v>
      </c>
      <c r="E38" s="11">
        <v>0</v>
      </c>
      <c r="F38" s="11">
        <v>0.4722699999999999</v>
      </c>
      <c r="G38" s="11">
        <v>0</v>
      </c>
      <c r="H38" s="11">
        <v>-10.36403</v>
      </c>
      <c r="I38" s="11">
        <f t="shared" si="2"/>
        <v>-210.97154999999998</v>
      </c>
    </row>
    <row r="39" spans="1:9" ht="15" customHeight="1">
      <c r="A39" s="2" t="s">
        <v>32</v>
      </c>
      <c r="B39" s="11">
        <v>6396.16157</v>
      </c>
      <c r="C39" s="11">
        <v>1223.1590700000002</v>
      </c>
      <c r="D39" s="11">
        <v>5862.31598</v>
      </c>
      <c r="E39" s="11">
        <v>8658.63831</v>
      </c>
      <c r="F39" s="11">
        <v>584.10187</v>
      </c>
      <c r="G39" s="11">
        <v>351.57113</v>
      </c>
      <c r="H39" s="11">
        <v>1042.6720699999998</v>
      </c>
      <c r="I39" s="11">
        <f t="shared" si="2"/>
        <v>24118.62</v>
      </c>
    </row>
    <row r="40" spans="1:9" ht="15" customHeight="1">
      <c r="A40" s="1" t="s">
        <v>33</v>
      </c>
      <c r="B40" s="11">
        <v>4680.00053</v>
      </c>
      <c r="C40" s="11">
        <v>3.9436999999999998</v>
      </c>
      <c r="D40" s="11">
        <v>4705.62819</v>
      </c>
      <c r="E40" s="11">
        <v>7144.50882</v>
      </c>
      <c r="F40" s="11">
        <v>924.38083</v>
      </c>
      <c r="G40" s="11">
        <v>0.61123</v>
      </c>
      <c r="H40" s="11">
        <v>111.09542</v>
      </c>
      <c r="I40" s="11">
        <f t="shared" si="2"/>
        <v>17570.168719999998</v>
      </c>
    </row>
    <row r="41" spans="1:9" ht="15" customHeight="1">
      <c r="A41" s="3" t="s">
        <v>34</v>
      </c>
      <c r="B41" s="11">
        <v>1715.7030699999996</v>
      </c>
      <c r="C41" s="11">
        <v>1086.72321</v>
      </c>
      <c r="D41" s="11">
        <v>1088.5581300000003</v>
      </c>
      <c r="E41" s="11">
        <v>1514.1294900000003</v>
      </c>
      <c r="F41" s="11">
        <v>-339.80669</v>
      </c>
      <c r="G41" s="11">
        <v>350.9599</v>
      </c>
      <c r="H41" s="11">
        <v>921.2126199999999</v>
      </c>
      <c r="I41" s="11">
        <f t="shared" si="2"/>
        <v>6337.47973</v>
      </c>
    </row>
    <row r="42" spans="1:9" ht="15" customHeight="1">
      <c r="A42" s="2" t="s">
        <v>57</v>
      </c>
      <c r="B42" s="11">
        <v>0</v>
      </c>
      <c r="C42" s="11">
        <v>0</v>
      </c>
      <c r="D42" s="11">
        <v>0</v>
      </c>
      <c r="E42" s="11">
        <v>0</v>
      </c>
      <c r="F42" s="11">
        <v>6.108689999999999</v>
      </c>
      <c r="G42" s="11">
        <v>0</v>
      </c>
      <c r="H42" s="11">
        <v>0</v>
      </c>
      <c r="I42" s="11">
        <f t="shared" si="2"/>
        <v>6.108689999999999</v>
      </c>
    </row>
    <row r="43" spans="1:9" ht="15" customHeight="1">
      <c r="A43" s="1" t="s">
        <v>54</v>
      </c>
      <c r="B43" s="11">
        <v>0</v>
      </c>
      <c r="C43" s="11">
        <v>0</v>
      </c>
      <c r="D43" s="11">
        <v>325.27790999999996</v>
      </c>
      <c r="E43" s="11">
        <v>0</v>
      </c>
      <c r="F43" s="11">
        <v>125.58792</v>
      </c>
      <c r="G43" s="11">
        <v>0</v>
      </c>
      <c r="H43" s="11">
        <v>0</v>
      </c>
      <c r="I43" s="11">
        <f t="shared" si="2"/>
        <v>450.86582999999996</v>
      </c>
    </row>
    <row r="44" spans="1:9" ht="15" customHeight="1">
      <c r="A44" s="3" t="s">
        <v>35</v>
      </c>
      <c r="B44" s="11">
        <v>1715.7030699999996</v>
      </c>
      <c r="C44" s="11">
        <v>1086.72321</v>
      </c>
      <c r="D44" s="11">
        <v>763.2802200000003</v>
      </c>
      <c r="E44" s="11">
        <v>1514.1294900000003</v>
      </c>
      <c r="F44" s="11">
        <v>-459.28592</v>
      </c>
      <c r="G44" s="11">
        <v>350.9599</v>
      </c>
      <c r="H44" s="11">
        <v>921.2126199999999</v>
      </c>
      <c r="I44" s="11">
        <f t="shared" si="2"/>
        <v>5892.72259</v>
      </c>
    </row>
    <row r="45" spans="1:9" ht="15" customHeight="1">
      <c r="A45" s="2" t="s">
        <v>36</v>
      </c>
      <c r="B45" s="11">
        <v>1055.8426000000002</v>
      </c>
      <c r="C45" s="11">
        <v>914.80328</v>
      </c>
      <c r="D45" s="11">
        <v>532.61361</v>
      </c>
      <c r="E45" s="11">
        <v>1406.56427</v>
      </c>
      <c r="F45" s="11">
        <v>695.1930500000001</v>
      </c>
      <c r="G45" s="11">
        <v>150.33503</v>
      </c>
      <c r="H45" s="11">
        <v>651.17495</v>
      </c>
      <c r="I45" s="11">
        <f t="shared" si="2"/>
        <v>5406.52679</v>
      </c>
    </row>
    <row r="46" spans="1:9" ht="15" customHeight="1">
      <c r="A46" s="3" t="s">
        <v>37</v>
      </c>
      <c r="B46" s="11">
        <v>659.8604699999994</v>
      </c>
      <c r="C46" s="11">
        <v>171.91993000000014</v>
      </c>
      <c r="D46" s="11">
        <v>230.66661000000033</v>
      </c>
      <c r="E46" s="11">
        <v>107.56522000000018</v>
      </c>
      <c r="F46" s="11">
        <v>-1154.4789700000001</v>
      </c>
      <c r="G46" s="11">
        <v>200.62487000000002</v>
      </c>
      <c r="H46" s="11">
        <v>270.03766999999993</v>
      </c>
      <c r="I46" s="11">
        <f t="shared" si="2"/>
        <v>486.19579999999985</v>
      </c>
    </row>
    <row r="47" spans="1:9" ht="15" customHeight="1">
      <c r="A47" s="2" t="s">
        <v>55</v>
      </c>
      <c r="B47" s="11">
        <v>0.71184</v>
      </c>
      <c r="C47" s="11">
        <v>0</v>
      </c>
      <c r="D47" s="11">
        <v>0.021070000000000002</v>
      </c>
      <c r="E47" s="11">
        <v>0</v>
      </c>
      <c r="F47" s="11">
        <v>768.51632</v>
      </c>
      <c r="G47" s="11">
        <v>0</v>
      </c>
      <c r="H47" s="11">
        <v>0</v>
      </c>
      <c r="I47" s="11">
        <f t="shared" si="2"/>
        <v>769.2492299999999</v>
      </c>
    </row>
    <row r="48" spans="1:9" ht="15" customHeight="1">
      <c r="A48" s="1" t="s">
        <v>56</v>
      </c>
      <c r="B48" s="11">
        <v>0.77497</v>
      </c>
      <c r="C48" s="11">
        <v>0</v>
      </c>
      <c r="D48" s="11">
        <v>0.0050999999999999995</v>
      </c>
      <c r="E48" s="11">
        <v>0.716</v>
      </c>
      <c r="F48" s="11">
        <v>39.41425</v>
      </c>
      <c r="G48" s="11">
        <v>0</v>
      </c>
      <c r="H48" s="11">
        <v>0.07845999999999999</v>
      </c>
      <c r="I48" s="11">
        <f t="shared" si="2"/>
        <v>40.988780000000006</v>
      </c>
    </row>
    <row r="49" spans="1:9" ht="15" customHeight="1">
      <c r="A49" s="3" t="s">
        <v>38</v>
      </c>
      <c r="B49" s="11">
        <v>659.7973399999994</v>
      </c>
      <c r="C49" s="11">
        <v>171.91993000000014</v>
      </c>
      <c r="D49" s="11">
        <v>230.68258000000034</v>
      </c>
      <c r="E49" s="11">
        <v>106.84922000000019</v>
      </c>
      <c r="F49" s="11">
        <v>-425.37690000000015</v>
      </c>
      <c r="G49" s="11">
        <v>200.62487000000002</v>
      </c>
      <c r="H49" s="11">
        <v>269.9592099999999</v>
      </c>
      <c r="I49" s="11">
        <f t="shared" si="2"/>
        <v>1214.4562499999997</v>
      </c>
    </row>
    <row r="50" spans="1:9" ht="15" customHeight="1">
      <c r="A50" s="2" t="s">
        <v>39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f t="shared" si="2"/>
        <v>0</v>
      </c>
    </row>
    <row r="51" spans="1:9" ht="15" customHeight="1">
      <c r="A51" s="3" t="s">
        <v>40</v>
      </c>
      <c r="B51" s="11">
        <v>659.7973399999994</v>
      </c>
      <c r="C51" s="11">
        <v>171.91993000000014</v>
      </c>
      <c r="D51" s="11">
        <v>230.68258000000034</v>
      </c>
      <c r="E51" s="11">
        <v>106.84922000000019</v>
      </c>
      <c r="F51" s="11">
        <v>-425.37690000000015</v>
      </c>
      <c r="G51" s="11">
        <v>200.62487000000002</v>
      </c>
      <c r="H51" s="11">
        <v>269.9592099999999</v>
      </c>
      <c r="I51" s="11">
        <f t="shared" si="2"/>
        <v>1214.4562499999997</v>
      </c>
    </row>
    <row r="52" spans="1:9" ht="15" customHeight="1">
      <c r="A52" s="2" t="s">
        <v>41</v>
      </c>
      <c r="B52" s="11">
        <v>0</v>
      </c>
      <c r="C52" s="11">
        <v>0</v>
      </c>
      <c r="D52" s="11">
        <v>0.02199</v>
      </c>
      <c r="E52" s="11">
        <v>0</v>
      </c>
      <c r="F52" s="11">
        <v>307.05215000000004</v>
      </c>
      <c r="G52" s="11">
        <v>0</v>
      </c>
      <c r="H52" s="11">
        <v>0</v>
      </c>
      <c r="I52" s="11">
        <f t="shared" si="2"/>
        <v>307.07414000000006</v>
      </c>
    </row>
    <row r="53" spans="1:9" ht="15" customHeight="1">
      <c r="A53" s="1" t="s">
        <v>42</v>
      </c>
      <c r="B53" s="11">
        <v>0</v>
      </c>
      <c r="C53" s="11">
        <v>0</v>
      </c>
      <c r="D53" s="11">
        <v>10.06322</v>
      </c>
      <c r="E53" s="11">
        <v>0</v>
      </c>
      <c r="F53" s="11">
        <v>69.04821000000001</v>
      </c>
      <c r="G53" s="11">
        <v>0</v>
      </c>
      <c r="H53" s="11">
        <v>12.519</v>
      </c>
      <c r="I53" s="11">
        <f t="shared" si="2"/>
        <v>91.63043000000002</v>
      </c>
    </row>
    <row r="54" spans="1:9" ht="15" customHeight="1">
      <c r="A54" s="3" t="s">
        <v>43</v>
      </c>
      <c r="B54" s="11">
        <v>659.7973399999994</v>
      </c>
      <c r="C54" s="11">
        <v>171.91993000000014</v>
      </c>
      <c r="D54" s="11">
        <v>220.64135000000033</v>
      </c>
      <c r="E54" s="11">
        <v>106.84922000000019</v>
      </c>
      <c r="F54" s="11">
        <v>-187.37296000000012</v>
      </c>
      <c r="G54" s="11">
        <v>200.62487000000002</v>
      </c>
      <c r="H54" s="11">
        <v>257.4402099999999</v>
      </c>
      <c r="I54" s="11">
        <f t="shared" si="2"/>
        <v>1429.8999600000002</v>
      </c>
    </row>
    <row r="55" spans="1:9" ht="15" customHeight="1">
      <c r="A55" s="2" t="s">
        <v>44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f t="shared" si="2"/>
        <v>0</v>
      </c>
    </row>
    <row r="56" spans="1:9" ht="15" customHeight="1">
      <c r="A56" s="3" t="s">
        <v>45</v>
      </c>
      <c r="B56" s="11">
        <v>659.7973399999994</v>
      </c>
      <c r="C56" s="11">
        <v>171.91993000000014</v>
      </c>
      <c r="D56" s="11">
        <v>220.64135000000033</v>
      </c>
      <c r="E56" s="11">
        <v>106.84922000000019</v>
      </c>
      <c r="F56" s="11">
        <v>-187.37296000000012</v>
      </c>
      <c r="G56" s="11">
        <v>200.62487000000002</v>
      </c>
      <c r="H56" s="11">
        <v>257.4402099999999</v>
      </c>
      <c r="I56" s="11">
        <f t="shared" si="2"/>
        <v>1429.8999600000002</v>
      </c>
    </row>
    <row r="57" spans="1:9" ht="15" customHeight="1">
      <c r="A57" s="2" t="s">
        <v>46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f t="shared" si="2"/>
        <v>0</v>
      </c>
    </row>
    <row r="58" spans="1:9" ht="15" customHeight="1">
      <c r="A58" s="6" t="s">
        <v>47</v>
      </c>
      <c r="B58" s="12">
        <v>659.7973399999994</v>
      </c>
      <c r="C58" s="12">
        <v>171.91993000000014</v>
      </c>
      <c r="D58" s="12">
        <v>220.64135000000033</v>
      </c>
      <c r="E58" s="12">
        <v>106.84922000000019</v>
      </c>
      <c r="F58" s="12">
        <v>-187.37296000000012</v>
      </c>
      <c r="G58" s="12">
        <v>200.62487000000002</v>
      </c>
      <c r="H58" s="12">
        <v>257.4402099999999</v>
      </c>
      <c r="I58" s="12">
        <f>SUM(B58:H58)</f>
        <v>1429.8999600000002</v>
      </c>
    </row>
    <row r="59" spans="1:9" ht="3.75" customHeight="1" thickBo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 thickTop="1">
      <c r="A60" s="4"/>
      <c r="B60" s="4"/>
      <c r="C60" s="4"/>
      <c r="D60" s="4"/>
      <c r="E60" s="4"/>
      <c r="F60" s="4"/>
      <c r="G60" s="4"/>
      <c r="H60" s="4"/>
      <c r="I60" s="4"/>
    </row>
    <row r="61" spans="1:9" ht="15" customHeight="1">
      <c r="A61" s="4"/>
      <c r="B61" s="4"/>
      <c r="C61" s="4"/>
      <c r="D61" s="4"/>
      <c r="E61" s="4"/>
      <c r="F61" s="4"/>
      <c r="G61" s="4"/>
      <c r="H61" s="4"/>
      <c r="I61" s="4"/>
    </row>
    <row r="62" spans="1:9" ht="15" customHeight="1">
      <c r="A62" s="4"/>
      <c r="B62" s="4"/>
      <c r="C62" s="4"/>
      <c r="D62" s="4"/>
      <c r="E62" s="4"/>
      <c r="F62" s="4"/>
      <c r="G62" s="4"/>
      <c r="H62" s="4"/>
      <c r="I62" s="4"/>
    </row>
    <row r="63" spans="1:9" ht="15" customHeight="1">
      <c r="A63" s="4"/>
      <c r="B63" s="4"/>
      <c r="C63" s="4"/>
      <c r="D63" s="4"/>
      <c r="E63" s="4"/>
      <c r="F63" s="4"/>
      <c r="G63" s="4"/>
      <c r="H63" s="4"/>
      <c r="I63" s="4"/>
    </row>
    <row r="64" spans="1:9" ht="15" customHeight="1">
      <c r="A64" s="4"/>
      <c r="B64" s="4"/>
      <c r="C64" s="4"/>
      <c r="D64" s="4"/>
      <c r="E64" s="4"/>
      <c r="F64" s="4"/>
      <c r="G64" s="4"/>
      <c r="H64" s="4"/>
      <c r="I64" s="4"/>
    </row>
    <row r="65" spans="1:9" ht="15">
      <c r="A65" s="4"/>
      <c r="B65" s="4"/>
      <c r="C65" s="4"/>
      <c r="D65" s="4"/>
      <c r="E65" s="4"/>
      <c r="F65" s="4"/>
      <c r="G65" s="4"/>
      <c r="H65" s="4"/>
      <c r="I65" s="4"/>
    </row>
    <row r="66" spans="1:9" ht="15">
      <c r="A66" s="4"/>
      <c r="B66" s="4"/>
      <c r="C66" s="4"/>
      <c r="D66" s="4"/>
      <c r="E66" s="4"/>
      <c r="F66" s="4"/>
      <c r="G66" s="4"/>
      <c r="H66" s="4"/>
      <c r="I66" s="4"/>
    </row>
    <row r="67" spans="1:9" ht="15">
      <c r="A67" s="4"/>
      <c r="B67" s="4"/>
      <c r="C67" s="4"/>
      <c r="D67" s="4"/>
      <c r="E67" s="4"/>
      <c r="F67" s="4"/>
      <c r="G67" s="4"/>
      <c r="H67" s="4"/>
      <c r="I67" s="4"/>
    </row>
    <row r="68" spans="1:9" ht="15">
      <c r="A68" s="4"/>
      <c r="B68" s="4"/>
      <c r="C68" s="4"/>
      <c r="D68" s="4"/>
      <c r="E68" s="4"/>
      <c r="F68" s="4"/>
      <c r="G68" s="4"/>
      <c r="H68" s="4"/>
      <c r="I68" s="4"/>
    </row>
    <row r="69" spans="1:9" ht="15">
      <c r="A69" s="4"/>
      <c r="B69" s="4"/>
      <c r="C69" s="4"/>
      <c r="D69" s="4"/>
      <c r="E69" s="4"/>
      <c r="F69" s="4"/>
      <c r="G69" s="4"/>
      <c r="H69" s="4"/>
      <c r="I69" s="4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2019-11-06T16:25:01Z</dcterms:created>
  <dcterms:modified xsi:type="dcterms:W3CDTF">2021-04-19T20:23:34Z</dcterms:modified>
  <cp:category/>
  <cp:version/>
  <cp:contentType/>
  <cp:contentStatus/>
</cp:coreProperties>
</file>