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081" yWindow="0" windowWidth="27870" windowHeight="141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<sst xmlns="http://schemas.openxmlformats.org/spreadsheetml/2006/main" count="57" uniqueCount="57">
  <si>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</si>
  <si>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</si>
  <si>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</si>
  <si>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</si>
  <si>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</si>
  <si>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</si>
  <si>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</si>
  <si>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</si>
  <si>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</si>
  <si>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OTRAS CUENTAS POR PAGAR</t>
  </si>
  <si>
    <t>PREVISIONES</t>
  </si>
  <si>
    <t>VALORES EN CIRCULACIÓN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</si>
  <si>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</si>
  <si>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</si>
  <si>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</si>
  <si>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</si>
  <si>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</si>
  <si>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</si>
  <si>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</si>
  <si>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PASIVO Y PATRIMONIO</t>
  </si>
  <si>
    <t>CUENTAS CONTINGENTES DEUDORAS</t>
  </si>
  <si>
    <t>CUENTAS DE ORDEN DEUDORAS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</si>
  <si>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</si>
  <si>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</si>
  <si>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</si>
  <si>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</si>
  <si>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</si>
  <si>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</si>
  <si>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</si>
  <si>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</si>
  <si>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</si>
  <si>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</si>
  <si>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</si>
  <si>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</si>
  <si>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</si>
  <si>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</si>
  <si>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</si>
  <si>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</si>
  <si>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</si>
  <si>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FIDEICOMISOS CONSTITUIDOS</t>
  </si>
  <si>
    <t>OBLIGACIONES CON BANCOS Y ENTIDADES DE FINANCIAMIENTO</t>
  </si>
  <si>
    <t>OBLIGACIONES CON EMPRESAS PÚBLICAS</t>
  </si>
  <si>
    <t xml:space="preserve">    Utilidades (pérdidas) acumuladas</t>
  </si>
  <si>
    <t xml:space="preserve">    Utilidades (pérdidas) del periodo o gestión</t>
  </si>
  <si>
    <t>(en miles de bolivianos)</t>
  </si>
  <si>
    <t>ESTADOS FINANCIEROS POR ENTIDAD</t>
  </si>
  <si>
    <t>ETV</t>
  </si>
  <si>
    <t>TBK</t>
  </si>
  <si>
    <t>EMPRESAS DE TRANSPORTE DE MATERIAL MONETARIO Y VALORES</t>
  </si>
  <si>
    <t>(-) Gastos financieros</t>
  </si>
  <si>
    <t>(-) Cargos por incobrabilidad y desvalorización de activos financieros</t>
  </si>
  <si>
    <t>(+) Abonos por diferencia de cambio, mantenimiento de valor</t>
  </si>
  <si>
    <t>(-) Cargos por diferencia de cambio, mantenimiento de valor</t>
  </si>
  <si>
    <t>TOTAL SISTEMA</t>
  </si>
  <si>
    <t>(+) Recuperaciones de activos financieros</t>
  </si>
  <si>
    <t>(+) INGRESOS FINANCIEROS</t>
  </si>
  <si>
    <t>AL 30 DE NOVIEMBRE DE 2022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</si>
</sst>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/>
    </border>
    <border>
      <left/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/>
    </border>
    <border>
      <left/>
      <right/>
      <top style="thick">
        <color theme="0"/>
      </top>
      <bottom style="thick">
        <color theme="0" tint="-0.499969989061355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2" xfId="58" applyFont="1" applyFill="1" applyBorder="1" applyAlignment="1">
      <alignment vertical="center"/>
      <protection/>
    </xf>
    <xf numFmtId="164" fontId="2" fillId="33" borderId="12" xfId="42" applyNumberFormat="1" applyFont="1" applyFill="1" applyBorder="1" applyAlignment="1">
      <alignment vertical="center"/>
    </xf>
    <xf numFmtId="0" fontId="2" fillId="0" borderId="0" xfId="58" applyFont="1" applyAlignment="1">
      <alignment vertical="center"/>
      <protection/>
    </xf>
    <xf numFmtId="164" fontId="2" fillId="0" borderId="0" xfId="42" applyNumberFormat="1" applyFont="1" applyAlignment="1">
      <alignment vertical="center"/>
    </xf>
    <xf numFmtId="0" fontId="2" fillId="0" borderId="0" xfId="58" applyFont="1" applyAlignment="1" quotePrefix="1">
      <alignment horizontal="left" vertical="center"/>
      <protection/>
    </xf>
    <xf numFmtId="0" fontId="3" fillId="0" borderId="0" xfId="58" applyFont="1" applyAlignment="1">
      <alignment vertical="center"/>
      <protection/>
    </xf>
    <xf numFmtId="164" fontId="2" fillId="0" borderId="0" xfId="42" applyNumberFormat="1" applyFont="1" applyFill="1" applyAlignment="1">
      <alignment vertical="center"/>
    </xf>
    <xf numFmtId="0" fontId="3" fillId="33" borderId="13" xfId="58" applyFont="1" applyFill="1" applyBorder="1" applyAlignment="1">
      <alignment vertical="center"/>
      <protection/>
    </xf>
    <xf numFmtId="37" fontId="2" fillId="0" borderId="14" xfId="58" applyNumberFormat="1" applyFont="1" applyFill="1" applyBorder="1" applyAlignment="1">
      <alignment vertical="center"/>
      <protection/>
    </xf>
    <xf numFmtId="0" fontId="39" fillId="0" borderId="0" xfId="0" applyFont="1" applyAlignment="1">
      <alignment vertical="center"/>
    </xf>
    <xf numFmtId="0" fontId="3" fillId="0" borderId="14" xfId="58" applyFont="1" applyFill="1" applyBorder="1" applyAlignment="1">
      <alignment vertical="center"/>
      <protection/>
    </xf>
    <xf numFmtId="37" fontId="2" fillId="0" borderId="0" xfId="58" applyNumberFormat="1" applyFont="1" applyBorder="1" applyAlignment="1">
      <alignment vertical="center"/>
      <protection/>
    </xf>
    <xf numFmtId="0" fontId="3" fillId="33" borderId="11" xfId="0" applyFont="1" applyFill="1" applyBorder="1" applyAlignment="1">
      <alignment horizontal="right" vertical="center" wrapText="1"/>
    </xf>
    <xf numFmtId="164" fontId="2" fillId="33" borderId="13" xfId="42" applyNumberFormat="1" applyFont="1" applyFill="1" applyBorder="1" applyAlignment="1">
      <alignment vertical="center"/>
    </xf>
    <xf numFmtId="0" fontId="4" fillId="34" borderId="0" xfId="58" applyFont="1" applyFill="1" applyAlignment="1">
      <alignment horizontal="center"/>
      <protection/>
    </xf>
    <xf numFmtId="0" fontId="4" fillId="34" borderId="0" xfId="58" applyFont="1" applyFill="1" applyAlignment="1">
      <alignment horizontal="center" vertical="center"/>
      <protection/>
    </xf>
    <xf numFmtId="0" fontId="5" fillId="34" borderId="0" xfId="58" applyFont="1" applyFill="1" applyAlignment="1">
      <alignment horizontal="center" vertical="top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PageLayoutView="0" workbookViewId="0" topLeftCell="A1">
      <selection activeCell="A3" sqref="A3:D3"/>
    </sheetView>
  </sheetViews>
  <sheetFormatPr defaultColWidth="9.140625" defaultRowHeight="15"/>
  <cols>
    <col min="1" max="1" width="89.8515625" style="0" bestFit="1" customWidth="1"/>
    <col min="2" max="3" width="12.8515625" style="0" customWidth="1"/>
    <col min="4" max="4" width="15.421875" style="0" customWidth="1"/>
  </cols>
  <sheetData>
    <row r="1" spans="1:4" ht="25.5" customHeight="1">
      <c r="A1" s="17" t="s">
        <v>48</v>
      </c>
      <c r="B1" s="17"/>
      <c r="C1" s="17"/>
      <c r="D1" s="17"/>
    </row>
    <row r="2" spans="1:4" ht="15" customHeight="1">
      <c r="A2" s="18" t="s">
        <v>45</v>
      </c>
      <c r="B2" s="18"/>
      <c r="C2" s="18"/>
      <c r="D2" s="18"/>
    </row>
    <row r="3" spans="1:4" ht="15" customHeight="1">
      <c r="A3" s="18" t="s">
        <v>56</v>
      </c>
      <c r="B3" s="18"/>
      <c r="C3" s="18"/>
      <c r="D3" s="18"/>
    </row>
    <row r="4" spans="1:4" ht="31.5" customHeight="1">
      <c r="A4" s="19" t="s">
        <v>44</v>
      </c>
      <c r="B4" s="19"/>
      <c r="C4" s="19"/>
      <c r="D4" s="19"/>
    </row>
    <row r="5" spans="1:4" ht="3.75" customHeight="1">
      <c r="A5" s="12"/>
      <c r="B5" s="12"/>
      <c r="C5" s="12"/>
      <c r="D5" s="12"/>
    </row>
    <row r="6" spans="1:4" ht="30" customHeight="1" thickBot="1">
      <c r="A6" s="1"/>
      <c r="B6" s="2" t="s">
        <v>46</v>
      </c>
      <c r="C6" s="2" t="s">
        <v>47</v>
      </c>
      <c r="D6" s="15" t="s">
        <v>53</v>
      </c>
    </row>
    <row r="7" spans="1:4" ht="15" customHeight="1" thickBot="1" thickTop="1">
      <c r="A7" s="3" t="s">
        <v>0</v>
      </c>
      <c r="B7" s="4">
        <v>65828.18034</v>
      </c>
      <c r="C7" s="4">
        <v>39094.819950000005</v>
      </c>
      <c r="D7" s="4">
        <f>SUM(B7:C7)</f>
        <v>104923.00029000001</v>
      </c>
    </row>
    <row r="8" spans="1:4" ht="15" customHeight="1" thickTop="1">
      <c r="A8" s="8" t="s">
        <v>1</v>
      </c>
      <c r="B8" s="6">
        <v>7463.67655</v>
      </c>
      <c r="C8" s="6">
        <v>26216.471120000002</v>
      </c>
      <c r="D8" s="6">
        <f>SUM(B8:C8)</f>
        <v>33680.147670000006</v>
      </c>
    </row>
    <row r="9" spans="1:4" ht="15" customHeight="1">
      <c r="A9" s="8" t="s">
        <v>2</v>
      </c>
      <c r="B9" s="6">
        <v>0.72415</v>
      </c>
      <c r="C9" s="6">
        <v>0</v>
      </c>
      <c r="D9" s="6">
        <f aca="true" t="shared" si="0" ref="D9:D15">SUM(B9:C9)</f>
        <v>0.72415</v>
      </c>
    </row>
    <row r="10" spans="1:4" ht="15" customHeight="1">
      <c r="A10" s="8" t="s">
        <v>3</v>
      </c>
      <c r="B10" s="6">
        <v>7534.42868</v>
      </c>
      <c r="C10" s="6">
        <v>7555.17225</v>
      </c>
      <c r="D10" s="6">
        <f t="shared" si="0"/>
        <v>15089.60093</v>
      </c>
    </row>
    <row r="11" spans="1:4" ht="15" customHeight="1">
      <c r="A11" s="8" t="s">
        <v>4</v>
      </c>
      <c r="B11" s="6">
        <v>499.95744</v>
      </c>
      <c r="C11" s="6">
        <v>0</v>
      </c>
      <c r="D11" s="6">
        <f t="shared" si="0"/>
        <v>499.95744</v>
      </c>
    </row>
    <row r="12" spans="1:4" ht="15" customHeight="1">
      <c r="A12" s="8" t="s">
        <v>5</v>
      </c>
      <c r="B12" s="6">
        <v>9.003</v>
      </c>
      <c r="C12" s="6">
        <v>27.439400000000003</v>
      </c>
      <c r="D12" s="6">
        <f t="shared" si="0"/>
        <v>36.442400000000006</v>
      </c>
    </row>
    <row r="13" spans="1:4" ht="15" customHeight="1">
      <c r="A13" s="8" t="s">
        <v>6</v>
      </c>
      <c r="B13" s="6">
        <v>44012.941100000004</v>
      </c>
      <c r="C13" s="6">
        <v>3674.18392</v>
      </c>
      <c r="D13" s="6">
        <f t="shared" si="0"/>
        <v>47687.12502000001</v>
      </c>
    </row>
    <row r="14" spans="1:4" ht="15" customHeight="1">
      <c r="A14" s="8" t="s">
        <v>7</v>
      </c>
      <c r="B14" s="6">
        <v>6307.44942</v>
      </c>
      <c r="C14" s="6">
        <v>1621.55326</v>
      </c>
      <c r="D14" s="6">
        <f t="shared" si="0"/>
        <v>7929.00268</v>
      </c>
    </row>
    <row r="15" spans="1:4" ht="15" customHeight="1" thickBot="1">
      <c r="A15" s="8" t="s">
        <v>39</v>
      </c>
      <c r="B15" s="6">
        <v>0</v>
      </c>
      <c r="C15" s="6">
        <v>0</v>
      </c>
      <c r="D15" s="6">
        <f t="shared" si="0"/>
        <v>0</v>
      </c>
    </row>
    <row r="16" spans="1:4" ht="15" customHeight="1" thickBot="1" thickTop="1">
      <c r="A16" s="3" t="s">
        <v>8</v>
      </c>
      <c r="B16" s="4">
        <v>27698.49048</v>
      </c>
      <c r="C16" s="4">
        <v>10626.19539</v>
      </c>
      <c r="D16" s="4">
        <f>SUM(B16:C16)</f>
        <v>38324.68587</v>
      </c>
    </row>
    <row r="17" spans="1:4" ht="15" customHeight="1" thickTop="1">
      <c r="A17" s="8" t="s">
        <v>40</v>
      </c>
      <c r="B17" s="6">
        <v>14698.00885</v>
      </c>
      <c r="C17" s="6">
        <v>0</v>
      </c>
      <c r="D17" s="6">
        <f aca="true" t="shared" si="1" ref="D17:D22">SUM(B17:C17)</f>
        <v>14698.00885</v>
      </c>
    </row>
    <row r="18" spans="1:4" ht="15" customHeight="1">
      <c r="A18" s="8" t="s">
        <v>9</v>
      </c>
      <c r="B18" s="6">
        <v>13000.48163</v>
      </c>
      <c r="C18" s="6">
        <v>9565.66339</v>
      </c>
      <c r="D18" s="6">
        <f t="shared" si="1"/>
        <v>22566.14502</v>
      </c>
    </row>
    <row r="19" spans="1:4" ht="15" customHeight="1">
      <c r="A19" s="8" t="s">
        <v>10</v>
      </c>
      <c r="B19" s="6">
        <v>0</v>
      </c>
      <c r="C19" s="6">
        <v>1060.532</v>
      </c>
      <c r="D19" s="6">
        <f t="shared" si="1"/>
        <v>1060.532</v>
      </c>
    </row>
    <row r="20" spans="1:4" ht="15" customHeight="1">
      <c r="A20" s="8" t="s">
        <v>11</v>
      </c>
      <c r="B20" s="6">
        <v>0</v>
      </c>
      <c r="C20" s="6">
        <v>0</v>
      </c>
      <c r="D20" s="6">
        <f t="shared" si="1"/>
        <v>0</v>
      </c>
    </row>
    <row r="21" spans="1:4" ht="15" customHeight="1">
      <c r="A21" s="8" t="s">
        <v>12</v>
      </c>
      <c r="B21" s="6">
        <v>0</v>
      </c>
      <c r="C21" s="6">
        <v>0</v>
      </c>
      <c r="D21" s="6">
        <f t="shared" si="1"/>
        <v>0</v>
      </c>
    </row>
    <row r="22" spans="1:4" ht="15" customHeight="1" thickBot="1">
      <c r="A22" s="8" t="s">
        <v>41</v>
      </c>
      <c r="B22" s="6">
        <v>0</v>
      </c>
      <c r="C22" s="6">
        <v>0</v>
      </c>
      <c r="D22" s="6">
        <f t="shared" si="1"/>
        <v>0</v>
      </c>
    </row>
    <row r="23" spans="1:4" ht="15" customHeight="1" thickBot="1" thickTop="1">
      <c r="A23" s="3" t="s">
        <v>13</v>
      </c>
      <c r="B23" s="4">
        <v>38129.68986</v>
      </c>
      <c r="C23" s="4">
        <v>28468.62456</v>
      </c>
      <c r="D23" s="4">
        <f>SUM(B23:C23)</f>
        <v>66598.31442</v>
      </c>
    </row>
    <row r="24" spans="1:4" ht="15" customHeight="1" thickTop="1">
      <c r="A24" s="8" t="s">
        <v>14</v>
      </c>
      <c r="B24" s="6">
        <v>30938.8</v>
      </c>
      <c r="C24" s="6">
        <v>23031</v>
      </c>
      <c r="D24" s="6">
        <f aca="true" t="shared" si="2" ref="D24:D30">SUM(B24:C24)</f>
        <v>53969.8</v>
      </c>
    </row>
    <row r="25" spans="1:4" ht="15" customHeight="1">
      <c r="A25" s="8" t="s">
        <v>15</v>
      </c>
      <c r="B25" s="6">
        <v>0</v>
      </c>
      <c r="C25" s="6">
        <v>0</v>
      </c>
      <c r="D25" s="6">
        <f t="shared" si="2"/>
        <v>0</v>
      </c>
    </row>
    <row r="26" spans="1:4" ht="15" customHeight="1">
      <c r="A26" s="8" t="s">
        <v>16</v>
      </c>
      <c r="B26" s="6">
        <v>0</v>
      </c>
      <c r="C26" s="6">
        <v>0</v>
      </c>
      <c r="D26" s="6">
        <f t="shared" si="2"/>
        <v>0</v>
      </c>
    </row>
    <row r="27" spans="1:4" ht="15" customHeight="1">
      <c r="A27" s="8" t="s">
        <v>17</v>
      </c>
      <c r="B27" s="6">
        <v>2142.06493</v>
      </c>
      <c r="C27" s="6">
        <v>4680.73122</v>
      </c>
      <c r="D27" s="6">
        <f t="shared" si="2"/>
        <v>6822.79615</v>
      </c>
    </row>
    <row r="28" spans="1:4" ht="15" customHeight="1">
      <c r="A28" s="8" t="s">
        <v>18</v>
      </c>
      <c r="B28" s="6">
        <v>5048.82493</v>
      </c>
      <c r="C28" s="6">
        <v>756.89334</v>
      </c>
      <c r="D28" s="6">
        <f t="shared" si="2"/>
        <v>5805.718269999999</v>
      </c>
    </row>
    <row r="29" spans="1:4" ht="15" customHeight="1">
      <c r="A29" s="5" t="s">
        <v>42</v>
      </c>
      <c r="B29" s="6">
        <v>1596.19039</v>
      </c>
      <c r="C29" s="6">
        <v>7.954149999999999</v>
      </c>
      <c r="D29" s="6">
        <f t="shared" si="2"/>
        <v>1604.14454</v>
      </c>
    </row>
    <row r="30" spans="1:4" ht="15" customHeight="1" thickBot="1">
      <c r="A30" s="5" t="s">
        <v>43</v>
      </c>
      <c r="B30" s="6">
        <v>3452.63454</v>
      </c>
      <c r="C30" s="6">
        <v>748.9391899999999</v>
      </c>
      <c r="D30" s="6">
        <f t="shared" si="2"/>
        <v>4201.57373</v>
      </c>
    </row>
    <row r="31" spans="1:4" ht="15" customHeight="1" thickBot="1" thickTop="1">
      <c r="A31" s="3" t="s">
        <v>19</v>
      </c>
      <c r="B31" s="4">
        <v>65828.18033999999</v>
      </c>
      <c r="C31" s="4">
        <v>39094.819950000005</v>
      </c>
      <c r="D31" s="4">
        <f>SUM(B31:C31)</f>
        <v>104923.00029</v>
      </c>
    </row>
    <row r="32" spans="1:4" ht="15" customHeight="1" thickTop="1">
      <c r="A32" s="5" t="s">
        <v>20</v>
      </c>
      <c r="B32" s="6">
        <v>0</v>
      </c>
      <c r="C32" s="6">
        <v>0</v>
      </c>
      <c r="D32" s="6">
        <f>SUM(B32:C32)</f>
        <v>0</v>
      </c>
    </row>
    <row r="33" spans="1:4" ht="15" customHeight="1" thickBot="1">
      <c r="A33" s="5" t="s">
        <v>21</v>
      </c>
      <c r="B33" s="6">
        <v>6954215.02605</v>
      </c>
      <c r="C33" s="6">
        <v>8610447.903709998</v>
      </c>
      <c r="D33" s="6">
        <f>SUM(B33:C33)</f>
        <v>15564662.929759998</v>
      </c>
    </row>
    <row r="34" spans="1:4" ht="16.5" thickBot="1" thickTop="1">
      <c r="A34" s="3" t="s">
        <v>55</v>
      </c>
      <c r="B34" s="4">
        <v>0</v>
      </c>
      <c r="C34" s="4">
        <v>0</v>
      </c>
      <c r="D34" s="4">
        <f>SUM(B34:C34)</f>
        <v>0</v>
      </c>
    </row>
    <row r="35" spans="1:4" ht="15" customHeight="1" thickTop="1">
      <c r="A35" s="5" t="s">
        <v>49</v>
      </c>
      <c r="B35" s="6">
        <v>961.7835600000001</v>
      </c>
      <c r="C35" s="6">
        <v>0</v>
      </c>
      <c r="D35" s="6">
        <f aca="true" t="shared" si="3" ref="D35:D55">SUM(B35:C35)</f>
        <v>961.7835600000001</v>
      </c>
    </row>
    <row r="36" spans="1:4" ht="15" customHeight="1">
      <c r="A36" s="8" t="s">
        <v>22</v>
      </c>
      <c r="B36" s="6">
        <v>-961.7835600000001</v>
      </c>
      <c r="C36" s="6">
        <v>0</v>
      </c>
      <c r="D36" s="6">
        <f t="shared" si="3"/>
        <v>-961.7835600000001</v>
      </c>
    </row>
    <row r="37" spans="1:4" ht="15" customHeight="1">
      <c r="A37" s="7" t="s">
        <v>23</v>
      </c>
      <c r="B37" s="6">
        <v>68629.12571</v>
      </c>
      <c r="C37" s="6">
        <v>53153.87889</v>
      </c>
      <c r="D37" s="6">
        <f t="shared" si="3"/>
        <v>121783.00459999999</v>
      </c>
    </row>
    <row r="38" spans="1:4" ht="15" customHeight="1">
      <c r="A38" s="5" t="s">
        <v>24</v>
      </c>
      <c r="B38" s="6">
        <v>238.29001</v>
      </c>
      <c r="C38" s="6">
        <v>100.9067</v>
      </c>
      <c r="D38" s="6">
        <f t="shared" si="3"/>
        <v>339.19671</v>
      </c>
    </row>
    <row r="39" spans="1:4" ht="15" customHeight="1">
      <c r="A39" s="8" t="s">
        <v>25</v>
      </c>
      <c r="B39" s="6">
        <v>67429.05214</v>
      </c>
      <c r="C39" s="6">
        <v>53052.97219</v>
      </c>
      <c r="D39" s="6">
        <f t="shared" si="3"/>
        <v>120482.02433</v>
      </c>
    </row>
    <row r="40" spans="1:4" ht="15" customHeight="1">
      <c r="A40" s="7" t="s">
        <v>54</v>
      </c>
      <c r="B40" s="6">
        <v>271.06681</v>
      </c>
      <c r="C40" s="6">
        <v>0</v>
      </c>
      <c r="D40" s="6">
        <f t="shared" si="3"/>
        <v>271.06681</v>
      </c>
    </row>
    <row r="41" spans="1:4" ht="15" customHeight="1">
      <c r="A41" s="5" t="s">
        <v>50</v>
      </c>
      <c r="B41" s="6">
        <v>115.42736000000001</v>
      </c>
      <c r="C41" s="6">
        <v>0</v>
      </c>
      <c r="D41" s="6">
        <f t="shared" si="3"/>
        <v>115.42736000000001</v>
      </c>
    </row>
    <row r="42" spans="1:4" ht="15" customHeight="1">
      <c r="A42" s="8" t="s">
        <v>26</v>
      </c>
      <c r="B42" s="6">
        <v>67584.69159</v>
      </c>
      <c r="C42" s="6">
        <v>53052.97219</v>
      </c>
      <c r="D42" s="6">
        <f t="shared" si="3"/>
        <v>120637.66378</v>
      </c>
    </row>
    <row r="43" spans="1:4" ht="15" customHeight="1">
      <c r="A43" s="7" t="s">
        <v>27</v>
      </c>
      <c r="B43" s="6">
        <v>64639.83909</v>
      </c>
      <c r="C43" s="6">
        <v>52304.033</v>
      </c>
      <c r="D43" s="6">
        <f t="shared" si="3"/>
        <v>116943.87209</v>
      </c>
    </row>
    <row r="44" spans="1:4" ht="15" customHeight="1">
      <c r="A44" s="8" t="s">
        <v>28</v>
      </c>
      <c r="B44" s="6">
        <v>2944.852500000001</v>
      </c>
      <c r="C44" s="6">
        <v>748.9391899999973</v>
      </c>
      <c r="D44" s="6">
        <f t="shared" si="3"/>
        <v>3693.791689999998</v>
      </c>
    </row>
    <row r="45" spans="1:4" ht="15" customHeight="1">
      <c r="A45" s="7" t="s">
        <v>51</v>
      </c>
      <c r="B45" s="6">
        <v>4.61245</v>
      </c>
      <c r="C45" s="6">
        <v>0</v>
      </c>
      <c r="D45" s="6">
        <f t="shared" si="3"/>
        <v>4.61245</v>
      </c>
    </row>
    <row r="46" spans="1:4" ht="15" customHeight="1">
      <c r="A46" s="5" t="s">
        <v>52</v>
      </c>
      <c r="B46" s="6">
        <v>5.0429200000000005</v>
      </c>
      <c r="C46" s="6">
        <v>0</v>
      </c>
      <c r="D46" s="6">
        <f t="shared" si="3"/>
        <v>5.0429200000000005</v>
      </c>
    </row>
    <row r="47" spans="1:4" ht="15" customHeight="1">
      <c r="A47" s="8" t="s">
        <v>29</v>
      </c>
      <c r="B47" s="6">
        <v>2944.422030000001</v>
      </c>
      <c r="C47" s="6">
        <v>748.9391899999973</v>
      </c>
      <c r="D47" s="6">
        <f t="shared" si="3"/>
        <v>3693.3612199999984</v>
      </c>
    </row>
    <row r="48" spans="1:4" ht="15" customHeight="1">
      <c r="A48" s="7" t="s">
        <v>30</v>
      </c>
      <c r="B48" s="6">
        <v>703.06171</v>
      </c>
      <c r="C48" s="9">
        <v>0</v>
      </c>
      <c r="D48" s="6">
        <f t="shared" si="3"/>
        <v>703.06171</v>
      </c>
    </row>
    <row r="49" spans="1:4" ht="15" customHeight="1">
      <c r="A49" s="8" t="s">
        <v>31</v>
      </c>
      <c r="B49" s="6">
        <v>3647.483740000001</v>
      </c>
      <c r="C49" s="6">
        <v>748.9391899999973</v>
      </c>
      <c r="D49" s="6">
        <f t="shared" si="3"/>
        <v>4396.422929999999</v>
      </c>
    </row>
    <row r="50" spans="1:4" ht="15" customHeight="1">
      <c r="A50" s="7" t="s">
        <v>32</v>
      </c>
      <c r="B50" s="6">
        <v>42.677</v>
      </c>
      <c r="C50" s="6">
        <v>0</v>
      </c>
      <c r="D50" s="6">
        <f t="shared" si="3"/>
        <v>42.677</v>
      </c>
    </row>
    <row r="51" spans="1:4" ht="15" customHeight="1">
      <c r="A51" s="5" t="s">
        <v>33</v>
      </c>
      <c r="B51" s="6">
        <v>237.52620000000002</v>
      </c>
      <c r="C51" s="6">
        <v>0</v>
      </c>
      <c r="D51" s="6">
        <f t="shared" si="3"/>
        <v>237.52620000000002</v>
      </c>
    </row>
    <row r="52" spans="1:4" ht="15" customHeight="1">
      <c r="A52" s="8" t="s">
        <v>34</v>
      </c>
      <c r="B52" s="6">
        <v>3452.634540000001</v>
      </c>
      <c r="C52" s="6">
        <v>748.9391899999973</v>
      </c>
      <c r="D52" s="6">
        <f t="shared" si="3"/>
        <v>4201.573729999998</v>
      </c>
    </row>
    <row r="53" spans="1:4" ht="15" customHeight="1">
      <c r="A53" s="7" t="s">
        <v>35</v>
      </c>
      <c r="B53" s="6">
        <v>0</v>
      </c>
      <c r="C53" s="6">
        <v>0</v>
      </c>
      <c r="D53" s="6">
        <f t="shared" si="3"/>
        <v>0</v>
      </c>
    </row>
    <row r="54" spans="1:4" ht="15" customHeight="1">
      <c r="A54" s="8" t="s">
        <v>36</v>
      </c>
      <c r="B54" s="6">
        <v>3452.634540000001</v>
      </c>
      <c r="C54" s="6">
        <v>748.9391899999973</v>
      </c>
      <c r="D54" s="6">
        <f t="shared" si="3"/>
        <v>4201.573729999998</v>
      </c>
    </row>
    <row r="55" spans="1:4" ht="15" customHeight="1" thickBot="1">
      <c r="A55" s="7" t="s">
        <v>37</v>
      </c>
      <c r="B55" s="6">
        <v>0</v>
      </c>
      <c r="C55" s="6">
        <v>0</v>
      </c>
      <c r="D55" s="6">
        <f t="shared" si="3"/>
        <v>0</v>
      </c>
    </row>
    <row r="56" spans="1:4" ht="15" customHeight="1" thickBot="1" thickTop="1">
      <c r="A56" s="10" t="s">
        <v>38</v>
      </c>
      <c r="B56" s="16">
        <v>3452.634540000001</v>
      </c>
      <c r="C56" s="16">
        <v>748.9391899999973</v>
      </c>
      <c r="D56" s="4">
        <f>SUM(B56:C56)</f>
        <v>4201.573729999998</v>
      </c>
    </row>
    <row r="57" spans="1:4" ht="3.75" customHeight="1" thickBot="1" thickTop="1">
      <c r="A57" s="13"/>
      <c r="B57" s="11"/>
      <c r="C57" s="11"/>
      <c r="D57" s="11"/>
    </row>
    <row r="58" spans="1:4" ht="15" customHeight="1" thickTop="1">
      <c r="A58" s="14"/>
      <c r="B58" s="14"/>
      <c r="C58" s="14"/>
      <c r="D58" s="14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VMC</dc:creator>
  <cp:keywords/>
  <dc:description/>
  <cp:lastModifiedBy>Usi Administrador</cp:lastModifiedBy>
  <dcterms:created xsi:type="dcterms:W3CDTF">2019-09-02T15:09:56Z</dcterms:created>
  <dcterms:modified xsi:type="dcterms:W3CDTF">2022-12-15T18:33:13Z</dcterms:modified>
  <cp:category/>
  <cp:version/>
  <cp:contentType/>
  <cp:contentStatus/>
</cp:coreProperties>
</file>