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16" yWindow="65521" windowWidth="14775" windowHeight="9510" tabRatio="602" activeTab="0"/>
  </bookViews>
  <sheets>
    <sheet name="9300" sheetId="1" r:id="rId1"/>
  </sheets>
  <definedNames>
    <definedName name="_xlnm.Print_Area" localSheetId="0">'9300'!$A$1:$D$62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<sst xmlns="http://schemas.openxmlformats.org/spreadsheetml/2006/main" count="62" uniqueCount="62">
  <si>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</si>
  <si>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</si>
  <si>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</si>
  <si>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</si>
  <si>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</si>
  <si>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</si>
  <si>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</si>
  <si>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</si>
  <si>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</si>
  <si>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</si>
  <si>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</si>
  <si>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</si>
  <si>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</si>
  <si>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</si>
  <si>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</si>
  <si>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</si>
  <si>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</si>
  <si>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</si>
  <si>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</si>
  <si>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</si>
  <si>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</si>
  <si>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</si>
  <si>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</si>
  <si>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</si>
  <si>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</si>
  <si>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</si>
  <si>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</si>
  <si>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</si>
  <si>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</si>
  <si>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</si>
  <si>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</si>
  <si>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</si>
  <si>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</si>
  <si>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</si>
  <si>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</si>
  <si>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</si>
  <si>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</si>
  <si>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</si>
  <si>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</si>
  <si>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</si>
  <si>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</si>
  <si>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</si>
  <si>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</si>
  <si>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</si>
  <si>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</si>
  <si>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</si>
  <si>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</si>
  <si>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</si>
  <si>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</si>
  <si>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</si>
  <si>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>FIDEICOMISOS CONSTITUIDOS</t>
  </si>
  <si>
    <t>(en miles de bolivianos)</t>
  </si>
  <si>
    <t>ACD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</si>
  <si>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</si>
  <si>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</si>
  <si>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</si>
  <si>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</si>
  <si>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</si>
  <si>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</si>
  <si>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</si>
  <si>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</si>
  <si>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30 DE ABRIL DE 2023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</si>
</sst>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63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91.28125" style="2" customWidth="1"/>
    <col min="2" max="4" width="12.7109375" style="0" customWidth="1"/>
  </cols>
  <sheetData>
    <row r="1" spans="1:4" s="1" customFormat="1" ht="30" customHeight="1">
      <c r="A1" s="23" t="s">
        <v>49</v>
      </c>
      <c r="B1" s="23"/>
      <c r="C1" s="23"/>
      <c r="D1" s="23"/>
    </row>
    <row r="2" spans="1:4" s="1" customFormat="1" ht="15" customHeight="1">
      <c r="A2" s="24" t="s">
        <v>53</v>
      </c>
      <c r="B2" s="24"/>
      <c r="C2" s="24"/>
      <c r="D2" s="24"/>
    </row>
    <row r="3" spans="1:4" s="1" customFormat="1" ht="15" customHeight="1">
      <c r="A3" s="24" t="s">
        <v>61</v>
      </c>
      <c r="B3" s="24"/>
      <c r="C3" s="24"/>
      <c r="D3" s="24"/>
    </row>
    <row r="4" spans="1:4" s="1" customFormat="1" ht="30" customHeight="1">
      <c r="A4" s="25" t="s">
        <v>51</v>
      </c>
      <c r="B4" s="25"/>
      <c r="C4" s="25"/>
      <c r="D4" s="25"/>
    </row>
    <row r="5" spans="1:4" ht="3.75" customHeight="1">
      <c r="A5" s="5"/>
      <c r="B5" s="5"/>
      <c r="C5" s="5"/>
      <c r="D5" s="5"/>
    </row>
    <row r="6" spans="1:4" ht="30" customHeight="1" thickBot="1">
      <c r="A6" s="6"/>
      <c r="B6" s="10" t="s">
        <v>48</v>
      </c>
      <c r="C6" s="10" t="s">
        <v>52</v>
      </c>
      <c r="D6" s="10" t="s">
        <v>0</v>
      </c>
    </row>
    <row r="7" spans="1:4" s="3" customFormat="1" ht="15" customHeight="1">
      <c r="A7" s="12" t="s">
        <v>1</v>
      </c>
      <c r="B7" s="14">
        <v>30671.94273</v>
      </c>
      <c r="C7" s="14">
        <v>4658.780940000001</v>
      </c>
      <c r="D7" s="14">
        <f>SUM(B7:C7)</f>
        <v>35330.72367</v>
      </c>
    </row>
    <row r="8" spans="1:4" s="3" customFormat="1" ht="15" customHeight="1">
      <c r="A8" s="7" t="s">
        <v>2</v>
      </c>
      <c r="B8" s="15">
        <v>2660.17762</v>
      </c>
      <c r="C8" s="15">
        <v>1547.17466</v>
      </c>
      <c r="D8" s="15">
        <f>SUM(B8:C8)</f>
        <v>4207.35228</v>
      </c>
    </row>
    <row r="9" spans="1:4" s="4" customFormat="1" ht="15" customHeight="1">
      <c r="A9" s="7" t="s">
        <v>3</v>
      </c>
      <c r="B9" s="15">
        <v>789.50414</v>
      </c>
      <c r="C9" s="15">
        <v>0</v>
      </c>
      <c r="D9" s="15">
        <f aca="true" t="shared" si="0" ref="D9:D15">SUM(B9:C9)</f>
        <v>789.50414</v>
      </c>
    </row>
    <row r="10" spans="1:4" s="4" customFormat="1" ht="15" customHeight="1">
      <c r="A10" s="7" t="s">
        <v>4</v>
      </c>
      <c r="B10" s="15">
        <v>4831.02589</v>
      </c>
      <c r="C10" s="15">
        <v>601.04485</v>
      </c>
      <c r="D10" s="15">
        <f t="shared" si="0"/>
        <v>5432.07074</v>
      </c>
    </row>
    <row r="11" spans="1:4" s="4" customFormat="1" ht="15" customHeight="1">
      <c r="A11" s="7" t="s">
        <v>5</v>
      </c>
      <c r="B11" s="15">
        <v>0</v>
      </c>
      <c r="C11" s="15">
        <v>0</v>
      </c>
      <c r="D11" s="15">
        <f t="shared" si="0"/>
        <v>0</v>
      </c>
    </row>
    <row r="12" spans="1:4" s="4" customFormat="1" ht="15" customHeight="1">
      <c r="A12" s="7" t="s">
        <v>6</v>
      </c>
      <c r="B12" s="15">
        <v>21163.07033</v>
      </c>
      <c r="C12" s="15">
        <v>0</v>
      </c>
      <c r="D12" s="15">
        <f t="shared" si="0"/>
        <v>21163.07033</v>
      </c>
    </row>
    <row r="13" spans="1:4" s="4" customFormat="1" ht="15" customHeight="1">
      <c r="A13" s="7" t="s">
        <v>7</v>
      </c>
      <c r="B13" s="15">
        <v>1022.8307900000001</v>
      </c>
      <c r="C13" s="15">
        <v>0</v>
      </c>
      <c r="D13" s="15">
        <f t="shared" si="0"/>
        <v>1022.8307900000001</v>
      </c>
    </row>
    <row r="14" spans="1:4" s="4" customFormat="1" ht="15" customHeight="1">
      <c r="A14" s="7" t="s">
        <v>8</v>
      </c>
      <c r="B14" s="15">
        <v>205.33396</v>
      </c>
      <c r="C14" s="15">
        <v>2510.56143</v>
      </c>
      <c r="D14" s="15">
        <f t="shared" si="0"/>
        <v>2715.89539</v>
      </c>
    </row>
    <row r="15" spans="1:4" s="3" customFormat="1" ht="15" customHeight="1">
      <c r="A15" s="7" t="s">
        <v>50</v>
      </c>
      <c r="B15" s="16">
        <v>0</v>
      </c>
      <c r="C15" s="16">
        <v>0</v>
      </c>
      <c r="D15" s="15">
        <f t="shared" si="0"/>
        <v>0</v>
      </c>
    </row>
    <row r="16" spans="1:4" s="3" customFormat="1" ht="15" customHeight="1">
      <c r="A16" s="6" t="s">
        <v>9</v>
      </c>
      <c r="B16" s="17">
        <v>4751.00371</v>
      </c>
      <c r="C16" s="17">
        <v>2824.0121099999997</v>
      </c>
      <c r="D16" s="17">
        <f>SUM(B16:C16)</f>
        <v>7575.01582</v>
      </c>
    </row>
    <row r="17" spans="1:4" s="3" customFormat="1" ht="15" customHeight="1">
      <c r="A17" s="7" t="s">
        <v>59</v>
      </c>
      <c r="B17" s="22">
        <v>0</v>
      </c>
      <c r="C17" s="22">
        <v>0</v>
      </c>
      <c r="D17" s="15">
        <f>SUM(B17:C17)</f>
        <v>0</v>
      </c>
    </row>
    <row r="18" spans="1:4" s="3" customFormat="1" ht="15" customHeight="1">
      <c r="A18" s="7" t="s">
        <v>60</v>
      </c>
      <c r="B18" s="15">
        <v>0</v>
      </c>
      <c r="C18" s="15">
        <v>0</v>
      </c>
      <c r="D18" s="15">
        <f aca="true" t="shared" si="1" ref="D18:D23">SUM(B18:C18)</f>
        <v>0</v>
      </c>
    </row>
    <row r="19" spans="1:4" s="4" customFormat="1" ht="15" customHeight="1">
      <c r="A19" s="7" t="s">
        <v>10</v>
      </c>
      <c r="B19" s="15">
        <v>4751.00371</v>
      </c>
      <c r="C19" s="15">
        <v>2824.0121099999997</v>
      </c>
      <c r="D19" s="15">
        <f t="shared" si="1"/>
        <v>7575.01582</v>
      </c>
    </row>
    <row r="20" spans="1:4" s="4" customFormat="1" ht="15" customHeight="1">
      <c r="A20" s="7" t="s">
        <v>11</v>
      </c>
      <c r="B20" s="15">
        <v>0</v>
      </c>
      <c r="C20" s="15">
        <v>0</v>
      </c>
      <c r="D20" s="15">
        <f t="shared" si="1"/>
        <v>0</v>
      </c>
    </row>
    <row r="21" spans="1:4" s="4" customFormat="1" ht="15" customHeight="1">
      <c r="A21" s="7" t="s">
        <v>12</v>
      </c>
      <c r="B21" s="15">
        <v>0</v>
      </c>
      <c r="C21" s="15">
        <v>0</v>
      </c>
      <c r="D21" s="15">
        <f t="shared" si="1"/>
        <v>0</v>
      </c>
    </row>
    <row r="22" spans="1:4" s="4" customFormat="1" ht="15" customHeight="1">
      <c r="A22" s="7" t="s">
        <v>13</v>
      </c>
      <c r="B22" s="15">
        <v>0</v>
      </c>
      <c r="C22" s="15">
        <v>0</v>
      </c>
      <c r="D22" s="15">
        <f t="shared" si="1"/>
        <v>0</v>
      </c>
    </row>
    <row r="23" spans="1:4" s="4" customFormat="1" ht="15" customHeight="1">
      <c r="A23" s="7" t="s">
        <v>58</v>
      </c>
      <c r="B23" s="15">
        <v>0</v>
      </c>
      <c r="C23" s="15">
        <v>0</v>
      </c>
      <c r="D23" s="15">
        <f t="shared" si="1"/>
        <v>0</v>
      </c>
    </row>
    <row r="24" spans="1:4" ht="15" customHeight="1">
      <c r="A24" s="6" t="s">
        <v>14</v>
      </c>
      <c r="B24" s="17">
        <v>25920.939019999998</v>
      </c>
      <c r="C24" s="17">
        <v>1834.76883</v>
      </c>
      <c r="D24" s="17">
        <f>SUM(B24:C24)</f>
        <v>27755.70785</v>
      </c>
    </row>
    <row r="25" spans="1:4" s="3" customFormat="1" ht="15" customHeight="1">
      <c r="A25" s="7" t="s">
        <v>15</v>
      </c>
      <c r="B25" s="15">
        <v>13000</v>
      </c>
      <c r="C25" s="15">
        <v>10091.2</v>
      </c>
      <c r="D25" s="15">
        <f aca="true" t="shared" si="2" ref="D25:D31">SUM(B25:C25)</f>
        <v>23091.2</v>
      </c>
    </row>
    <row r="26" spans="1:4" s="4" customFormat="1" ht="15" customHeight="1">
      <c r="A26" s="7" t="s">
        <v>16</v>
      </c>
      <c r="B26" s="15">
        <v>0</v>
      </c>
      <c r="C26" s="15">
        <v>0</v>
      </c>
      <c r="D26" s="15">
        <f t="shared" si="2"/>
        <v>0</v>
      </c>
    </row>
    <row r="27" spans="1:4" s="4" customFormat="1" ht="15" customHeight="1">
      <c r="A27" s="7" t="s">
        <v>17</v>
      </c>
      <c r="B27" s="15">
        <v>0</v>
      </c>
      <c r="C27" s="15">
        <v>0</v>
      </c>
      <c r="D27" s="15">
        <f t="shared" si="2"/>
        <v>0</v>
      </c>
    </row>
    <row r="28" spans="1:4" s="4" customFormat="1" ht="15" customHeight="1">
      <c r="A28" s="7" t="s">
        <v>18</v>
      </c>
      <c r="B28" s="15">
        <v>8367.93229</v>
      </c>
      <c r="C28" s="15">
        <v>32.52423</v>
      </c>
      <c r="D28" s="15">
        <f t="shared" si="2"/>
        <v>8400.456520000002</v>
      </c>
    </row>
    <row r="29" spans="1:4" s="4" customFormat="1" ht="15" customHeight="1">
      <c r="A29" s="7" t="s">
        <v>19</v>
      </c>
      <c r="B29" s="15">
        <v>4553.00673</v>
      </c>
      <c r="C29" s="15">
        <v>-8288.9554</v>
      </c>
      <c r="D29" s="15">
        <f t="shared" si="2"/>
        <v>-3735.9486700000007</v>
      </c>
    </row>
    <row r="30" spans="1:4" s="4" customFormat="1" ht="15" customHeight="1">
      <c r="A30" s="21" t="s">
        <v>20</v>
      </c>
      <c r="B30" s="15">
        <v>0</v>
      </c>
      <c r="C30" s="15">
        <v>-7477.8046699999995</v>
      </c>
      <c r="D30" s="15">
        <f t="shared" si="2"/>
        <v>-7477.8046699999995</v>
      </c>
    </row>
    <row r="31" spans="1:4" s="4" customFormat="1" ht="15" customHeight="1">
      <c r="A31" s="21" t="s">
        <v>21</v>
      </c>
      <c r="B31" s="15">
        <v>4553.00673</v>
      </c>
      <c r="C31" s="15">
        <v>-811.15073</v>
      </c>
      <c r="D31" s="15">
        <f t="shared" si="2"/>
        <v>3741.856</v>
      </c>
    </row>
    <row r="32" spans="1:4" s="4" customFormat="1" ht="15" customHeight="1">
      <c r="A32" s="13" t="s">
        <v>22</v>
      </c>
      <c r="B32" s="18">
        <v>30671.94273</v>
      </c>
      <c r="C32" s="18">
        <v>4658.780940000001</v>
      </c>
      <c r="D32" s="17">
        <f>SUM(B32:C32)</f>
        <v>35330.72367</v>
      </c>
    </row>
    <row r="33" spans="1:4" s="4" customFormat="1" ht="15" customHeight="1">
      <c r="A33" s="7" t="s">
        <v>23</v>
      </c>
      <c r="B33" s="15">
        <v>0</v>
      </c>
      <c r="C33" s="15">
        <v>0</v>
      </c>
      <c r="D33" s="15">
        <f>SUM(B33:C33)</f>
        <v>0</v>
      </c>
    </row>
    <row r="34" spans="1:4" s="4" customFormat="1" ht="15" customHeight="1">
      <c r="A34" s="7" t="s">
        <v>24</v>
      </c>
      <c r="B34" s="15">
        <v>22054.284050000002</v>
      </c>
      <c r="C34" s="15">
        <v>4660.06914</v>
      </c>
      <c r="D34" s="15">
        <f>SUM(B34:C34)</f>
        <v>26714.35319</v>
      </c>
    </row>
    <row r="35" spans="1:4" s="3" customFormat="1" ht="12.75">
      <c r="A35" s="13" t="s">
        <v>56</v>
      </c>
      <c r="B35" s="18">
        <v>318.0794</v>
      </c>
      <c r="C35" s="18">
        <v>0</v>
      </c>
      <c r="D35" s="17">
        <f>SUM(B35:C35)</f>
        <v>318.0794</v>
      </c>
    </row>
    <row r="36" spans="1:4" s="3" customFormat="1" ht="15" customHeight="1">
      <c r="A36" s="5" t="s">
        <v>57</v>
      </c>
      <c r="B36" s="15">
        <v>0</v>
      </c>
      <c r="C36" s="15">
        <v>-0.5655</v>
      </c>
      <c r="D36" s="15">
        <f aca="true" t="shared" si="3" ref="D36:D60">SUM(B36:C36)</f>
        <v>-0.5655</v>
      </c>
    </row>
    <row r="37" spans="1:4" s="3" customFormat="1" ht="15" customHeight="1">
      <c r="A37" s="7" t="s">
        <v>25</v>
      </c>
      <c r="B37" s="15">
        <v>318.0794</v>
      </c>
      <c r="C37" s="15">
        <v>-0.5655</v>
      </c>
      <c r="D37" s="15">
        <f t="shared" si="3"/>
        <v>317.51390000000004</v>
      </c>
    </row>
    <row r="38" spans="1:4" s="3" customFormat="1" ht="15" customHeight="1">
      <c r="A38" s="8" t="s">
        <v>26</v>
      </c>
      <c r="B38" s="15">
        <v>10256.88406</v>
      </c>
      <c r="C38" s="15">
        <v>0.02836</v>
      </c>
      <c r="D38" s="15">
        <f t="shared" si="3"/>
        <v>10256.91242</v>
      </c>
    </row>
    <row r="39" spans="1:4" s="3" customFormat="1" ht="15" customHeight="1">
      <c r="A39" s="5" t="s">
        <v>27</v>
      </c>
      <c r="B39" s="15">
        <v>-5.92781</v>
      </c>
      <c r="C39" s="15">
        <v>-0.00261</v>
      </c>
      <c r="D39" s="15">
        <f t="shared" si="3"/>
        <v>-5.93042</v>
      </c>
    </row>
    <row r="40" spans="1:4" s="3" customFormat="1" ht="15" customHeight="1">
      <c r="A40" s="7" t="s">
        <v>28</v>
      </c>
      <c r="B40" s="15">
        <v>10569.03565</v>
      </c>
      <c r="C40" s="15">
        <v>-0.53975</v>
      </c>
      <c r="D40" s="15">
        <f t="shared" si="3"/>
        <v>10568.4959</v>
      </c>
    </row>
    <row r="41" spans="1:4" s="3" customFormat="1" ht="15" customHeight="1">
      <c r="A41" s="8" t="s">
        <v>54</v>
      </c>
      <c r="B41" s="15">
        <v>0</v>
      </c>
      <c r="C41" s="15">
        <v>0</v>
      </c>
      <c r="D41" s="15">
        <f t="shared" si="3"/>
        <v>0</v>
      </c>
    </row>
    <row r="42" spans="1:4" s="3" customFormat="1" ht="15" customHeight="1">
      <c r="A42" s="5" t="s">
        <v>55</v>
      </c>
      <c r="B42" s="15">
        <v>0</v>
      </c>
      <c r="C42" s="15">
        <v>0</v>
      </c>
      <c r="D42" s="15">
        <f t="shared" si="3"/>
        <v>0</v>
      </c>
    </row>
    <row r="43" spans="1:4" s="3" customFormat="1" ht="15" customHeight="1">
      <c r="A43" s="7" t="s">
        <v>29</v>
      </c>
      <c r="B43" s="15">
        <v>10569.03565</v>
      </c>
      <c r="C43" s="15">
        <v>-0.53975</v>
      </c>
      <c r="D43" s="15">
        <f t="shared" si="3"/>
        <v>10568.4959</v>
      </c>
    </row>
    <row r="44" spans="1:4" s="3" customFormat="1" ht="15" customHeight="1">
      <c r="A44" s="8" t="s">
        <v>30</v>
      </c>
      <c r="B44" s="15">
        <v>-4584.5008</v>
      </c>
      <c r="C44" s="15">
        <v>-814.55259</v>
      </c>
      <c r="D44" s="15">
        <f t="shared" si="3"/>
        <v>-5399.05339</v>
      </c>
    </row>
    <row r="45" spans="1:4" s="3" customFormat="1" ht="15" customHeight="1">
      <c r="A45" s="7" t="s">
        <v>31</v>
      </c>
      <c r="B45" s="15">
        <v>5984.53485</v>
      </c>
      <c r="C45" s="15">
        <v>-815.0923399999999</v>
      </c>
      <c r="D45" s="15">
        <f t="shared" si="3"/>
        <v>5169.44251</v>
      </c>
    </row>
    <row r="46" spans="1:4" s="3" customFormat="1" ht="15" customHeight="1">
      <c r="A46" s="8" t="s">
        <v>32</v>
      </c>
      <c r="B46" s="15">
        <v>0</v>
      </c>
      <c r="C46" s="15">
        <v>73.06808</v>
      </c>
      <c r="D46" s="15">
        <f t="shared" si="3"/>
        <v>73.06808</v>
      </c>
    </row>
    <row r="47" spans="1:4" s="3" customFormat="1" ht="15" customHeight="1">
      <c r="A47" s="9" t="s">
        <v>33</v>
      </c>
      <c r="B47" s="15">
        <v>0</v>
      </c>
      <c r="C47" s="15">
        <v>4E-05</v>
      </c>
      <c r="D47" s="15">
        <f t="shared" si="3"/>
        <v>4E-05</v>
      </c>
    </row>
    <row r="48" spans="1:4" s="3" customFormat="1" ht="15" customHeight="1">
      <c r="A48" s="8" t="s">
        <v>34</v>
      </c>
      <c r="B48" s="15">
        <v>0</v>
      </c>
      <c r="C48" s="15">
        <v>73.06804</v>
      </c>
      <c r="D48" s="15">
        <f t="shared" si="3"/>
        <v>73.06804</v>
      </c>
    </row>
    <row r="49" spans="1:4" s="3" customFormat="1" ht="15" customHeight="1">
      <c r="A49" s="5" t="s">
        <v>35</v>
      </c>
      <c r="B49" s="15">
        <v>0</v>
      </c>
      <c r="C49" s="15">
        <v>-68.80375</v>
      </c>
      <c r="D49" s="15">
        <f t="shared" si="3"/>
        <v>-68.80375</v>
      </c>
    </row>
    <row r="50" spans="1:4" s="3" customFormat="1" ht="15" customHeight="1">
      <c r="A50" s="9" t="s">
        <v>36</v>
      </c>
      <c r="B50" s="15">
        <v>0</v>
      </c>
      <c r="C50" s="15">
        <v>68.80375</v>
      </c>
      <c r="D50" s="15">
        <f t="shared" si="3"/>
        <v>68.80375</v>
      </c>
    </row>
    <row r="51" spans="1:4" s="3" customFormat="1" ht="15" customHeight="1">
      <c r="A51" s="8" t="s">
        <v>37</v>
      </c>
      <c r="B51" s="15">
        <v>0</v>
      </c>
      <c r="C51" s="15">
        <v>0</v>
      </c>
      <c r="D51" s="15">
        <f t="shared" si="3"/>
        <v>0</v>
      </c>
    </row>
    <row r="52" spans="1:4" s="3" customFormat="1" ht="15" customHeight="1">
      <c r="A52" s="7" t="s">
        <v>38</v>
      </c>
      <c r="B52" s="15">
        <v>5984.53485</v>
      </c>
      <c r="C52" s="15">
        <v>-810.8280100000001</v>
      </c>
      <c r="D52" s="15">
        <f t="shared" si="3"/>
        <v>5173.70684</v>
      </c>
    </row>
    <row r="53" spans="1:4" s="3" customFormat="1" ht="15" customHeight="1">
      <c r="A53" s="8" t="s">
        <v>39</v>
      </c>
      <c r="B53" s="15">
        <v>2.54948</v>
      </c>
      <c r="C53" s="15">
        <v>0</v>
      </c>
      <c r="D53" s="15">
        <f t="shared" si="3"/>
        <v>2.54948</v>
      </c>
    </row>
    <row r="54" spans="1:4" s="3" customFormat="1" ht="15" customHeight="1">
      <c r="A54" s="7" t="s">
        <v>40</v>
      </c>
      <c r="B54" s="15">
        <v>5987.08433</v>
      </c>
      <c r="C54" s="15">
        <v>-810.8280100000001</v>
      </c>
      <c r="D54" s="15">
        <f t="shared" si="3"/>
        <v>5176.2563199999995</v>
      </c>
    </row>
    <row r="55" spans="1:4" s="3" customFormat="1" ht="15" customHeight="1">
      <c r="A55" s="8" t="s">
        <v>41</v>
      </c>
      <c r="B55" s="15">
        <v>0.0166</v>
      </c>
      <c r="C55" s="15">
        <v>2.3452800000000003</v>
      </c>
      <c r="D55" s="15">
        <f t="shared" si="3"/>
        <v>2.36188</v>
      </c>
    </row>
    <row r="56" spans="1:4" s="3" customFormat="1" ht="15" customHeight="1">
      <c r="A56" s="5" t="s">
        <v>42</v>
      </c>
      <c r="B56" s="15">
        <v>-4.9632</v>
      </c>
      <c r="C56" s="15">
        <v>-2.668</v>
      </c>
      <c r="D56" s="15">
        <f t="shared" si="3"/>
        <v>-7.6312</v>
      </c>
    </row>
    <row r="57" spans="1:4" s="3" customFormat="1" ht="15" customHeight="1">
      <c r="A57" s="7" t="s">
        <v>43</v>
      </c>
      <c r="B57" s="15">
        <v>5982.13773</v>
      </c>
      <c r="C57" s="15">
        <v>-811.15073</v>
      </c>
      <c r="D57" s="15">
        <f t="shared" si="3"/>
        <v>5170.987</v>
      </c>
    </row>
    <row r="58" spans="1:4" s="3" customFormat="1" ht="15" customHeight="1">
      <c r="A58" s="8" t="s">
        <v>44</v>
      </c>
      <c r="B58" s="15">
        <v>0</v>
      </c>
      <c r="C58" s="15">
        <v>0</v>
      </c>
      <c r="D58" s="15">
        <f t="shared" si="3"/>
        <v>0</v>
      </c>
    </row>
    <row r="59" spans="1:4" s="3" customFormat="1" ht="15" customHeight="1">
      <c r="A59" s="7" t="s">
        <v>45</v>
      </c>
      <c r="B59" s="15">
        <v>5982.13773</v>
      </c>
      <c r="C59" s="15">
        <v>-811.15073</v>
      </c>
      <c r="D59" s="15">
        <f t="shared" si="3"/>
        <v>5170.987</v>
      </c>
    </row>
    <row r="60" spans="1:4" s="3" customFormat="1" ht="15" customHeight="1">
      <c r="A60" s="8" t="s">
        <v>46</v>
      </c>
      <c r="B60" s="15">
        <v>-1429.131</v>
      </c>
      <c r="C60" s="15">
        <v>0</v>
      </c>
      <c r="D60" s="15">
        <f t="shared" si="3"/>
        <v>-1429.131</v>
      </c>
    </row>
    <row r="61" spans="1:4" s="3" customFormat="1" ht="15" customHeight="1">
      <c r="A61" s="6" t="s">
        <v>47</v>
      </c>
      <c r="B61" s="17">
        <v>4553.00673</v>
      </c>
      <c r="C61" s="17">
        <v>-811.15073</v>
      </c>
      <c r="D61" s="17">
        <f>SUM(B61:C61)</f>
        <v>3741.856</v>
      </c>
    </row>
    <row r="62" spans="1:4" ht="3.75" customHeight="1" thickBot="1">
      <c r="A62" s="19"/>
      <c r="B62" s="20"/>
      <c r="C62" s="20"/>
      <c r="D62" s="20"/>
    </row>
    <row r="63" spans="1:4" ht="15" customHeight="1" thickTop="1">
      <c r="A63" s="5"/>
      <c r="B63" s="11"/>
      <c r="C63" s="11"/>
      <c r="D63" s="11"/>
    </row>
  </sheetData>
  <sheetProtection/>
  <mergeCells count="4">
    <mergeCell ref="A1:D1"/>
    <mergeCell ref="A2:D2"/>
    <mergeCell ref="A3:D3"/>
    <mergeCell ref="A4:D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2023-05-23T19:47:46Z</dcterms:modified>
  <cp:category/>
  <cp:version/>
  <cp:contentType/>
  <cp:contentStatus/>
</cp:coreProperties>
</file>