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COMPARTIDO\Estadisticas para la PAGINA WEB\GESTIÓN 2023\1. Enero 2023\"/>
    </mc:Choice>
  </mc:AlternateContent>
  <bookViews>
    <workbookView xWindow="28140" yWindow="210" windowWidth="15135" windowHeight="8295" tabRatio="846" firstSheet="1" activeTab="1"/>
  </bookViews>
  <sheets>
    <sheet name="03-Extra" sheetId="5" state="hidden" r:id="rId1"/>
    <sheet name="08-Emiso e Instr" sheetId="8" r:id="rId2"/>
  </sheets>
  <definedNames>
    <definedName name="_xlnm.Print_Area" localSheetId="0">'03-Extra'!$A$1:$N$50</definedName>
    <definedName name="_xlnm.Print_Area" localSheetId="1">'08-Emiso e Instr'!$A$1:$O$123</definedName>
  </definedNames>
  <calcPr calcId="162913" iterateDelta="1E-4"/>
  <pivotCaches>
    <pivotCache cacheId="27" r:id="rId3"/>
    <pivotCache cacheId="29" r:id="rId4"/>
  </pivotCaches>
</workbook>
</file>

<file path=xl/calcChain.xml><?xml version="1.0" encoding="utf-8"?>
<calcChain xmlns="http://schemas.openxmlformats.org/spreadsheetml/2006/main">
  <c r="A2" i="5" l="1"/>
</calcChain>
</file>

<file path=xl/connections.xml><?xml version="1.0" encoding="utf-8"?>
<connections xmlns="http://schemas.openxmlformats.org/spreadsheetml/2006/main">
  <connection id="1" keepAlive="1" name="Connection4" type="5" refreshedVersion="5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2" keepAlive="1" name="Connection41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3" keepAlive="1" name="Connection42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4" keepAlive="1" name="Connection43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5" keepAlive="1" name="Connection431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6" odcFile="C:\Documents and Settings\fwfernandez\My Documents\Mis archivos de origen de datos\srvolap IV Monitoreo Información Financiera.odc" keepAlive="1" name="srvolap IV Monitoreo Información Financiera" type="5" refreshedVersion="3" background="1">
    <dbPr connection="Provider=MSOLAP.2;Integrated Security=SSPI;Persist Security Info=True;Data Source=srvolap;Initial Catalog=IV Monitoreo;Client Cache Size=25;Auto Synch Period=10000;MDX Compatibility=1" command="Información Financiera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Connection43"/>
    <s v="{[FechaOperacion].[All FechaOperacion].[2023].[January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<sst xmlns="http://schemas.openxmlformats.org/spreadsheetml/2006/main" count="354" uniqueCount="314">
  <si>
    <t>Monto</t>
  </si>
  <si>
    <t>2010</t>
  </si>
  <si>
    <t>T Lugar Negociacion</t>
  </si>
  <si>
    <t>Sigla</t>
  </si>
  <si>
    <t>BBB</t>
  </si>
  <si>
    <t>EX</t>
  </si>
  <si>
    <t>BTS</t>
  </si>
  <si>
    <t>DPF</t>
  </si>
  <si>
    <t>LTS</t>
  </si>
  <si>
    <t>PGS</t>
  </si>
  <si>
    <t>ACC</t>
  </si>
  <si>
    <t>BLP</t>
  </si>
  <si>
    <t>VTD</t>
  </si>
  <si>
    <t>BMS</t>
  </si>
  <si>
    <t>CUP</t>
  </si>
  <si>
    <t>CFC</t>
  </si>
  <si>
    <t>PGB</t>
  </si>
  <si>
    <t>Ex</t>
  </si>
  <si>
    <t>Abreviaturas</t>
  </si>
  <si>
    <t>Expresado en Dólares de los Estados Unidos de Norte América</t>
  </si>
  <si>
    <t>BIA</t>
  </si>
  <si>
    <t>PAN</t>
  </si>
  <si>
    <t>NVA</t>
  </si>
  <si>
    <t>ANR</t>
  </si>
  <si>
    <t>BBC</t>
  </si>
  <si>
    <t>BCB</t>
  </si>
  <si>
    <t>BCP</t>
  </si>
  <si>
    <t>CDB</t>
  </si>
  <si>
    <t>CDD</t>
  </si>
  <si>
    <t>CDI</t>
  </si>
  <si>
    <t>CDS</t>
  </si>
  <si>
    <t>CNC</t>
  </si>
  <si>
    <t>LCB</t>
  </si>
  <si>
    <t>T Tipo Operacion</t>
  </si>
  <si>
    <t>PRI</t>
  </si>
  <si>
    <t>CRU</t>
  </si>
  <si>
    <t>DIV</t>
  </si>
  <si>
    <t>Cruce</t>
  </si>
  <si>
    <t>Dividendos</t>
  </si>
  <si>
    <t>Extra Ruedo</t>
  </si>
  <si>
    <t>Mercado Primario</t>
  </si>
  <si>
    <t>Bisa S.A. Agencia de Bolsa</t>
  </si>
  <si>
    <t>BNB Valores S.A. Agencia de Bolsa</t>
  </si>
  <si>
    <t>Panamerican Securities S.A. Agencia de Bolsa</t>
  </si>
  <si>
    <t>AGU</t>
  </si>
  <si>
    <t>BEC</t>
  </si>
  <si>
    <t>BGA</t>
  </si>
  <si>
    <t>BIL</t>
  </si>
  <si>
    <t>BIS</t>
  </si>
  <si>
    <t>BME</t>
  </si>
  <si>
    <t>BNB</t>
  </si>
  <si>
    <t>BPC</t>
  </si>
  <si>
    <t>BSO</t>
  </si>
  <si>
    <t>BTB</t>
  </si>
  <si>
    <t>BUN</t>
  </si>
  <si>
    <t>CLA</t>
  </si>
  <si>
    <t>DIN</t>
  </si>
  <si>
    <t>ELF</t>
  </si>
  <si>
    <t>ELP</t>
  </si>
  <si>
    <t>FAN</t>
  </si>
  <si>
    <t>FCA</t>
  </si>
  <si>
    <t>FEF</t>
  </si>
  <si>
    <t>FFO</t>
  </si>
  <si>
    <t>FIE</t>
  </si>
  <si>
    <t>FIN</t>
  </si>
  <si>
    <t>FLE</t>
  </si>
  <si>
    <t>FPR</t>
  </si>
  <si>
    <t>FSL</t>
  </si>
  <si>
    <t>GAC</t>
  </si>
  <si>
    <t>GUA</t>
  </si>
  <si>
    <t>PIL</t>
  </si>
  <si>
    <t>PUC</t>
  </si>
  <si>
    <t>SBC</t>
  </si>
  <si>
    <t>TGN</t>
  </si>
  <si>
    <t>TRD</t>
  </si>
  <si>
    <t>COR</t>
  </si>
  <si>
    <t>FCO</t>
  </si>
  <si>
    <t>PCH</t>
  </si>
  <si>
    <t>PLR</t>
  </si>
  <si>
    <t>SIS</t>
  </si>
  <si>
    <t>VID</t>
  </si>
  <si>
    <t>CAC</t>
  </si>
  <si>
    <t>MIN</t>
  </si>
  <si>
    <t>GRB</t>
  </si>
  <si>
    <t>MLP</t>
  </si>
  <si>
    <t>PEN</t>
  </si>
  <si>
    <t>PIN</t>
  </si>
  <si>
    <t>CJN</t>
  </si>
  <si>
    <t>GYE</t>
  </si>
  <si>
    <t>IMQ</t>
  </si>
  <si>
    <t>EMISORES  REGISTRADOS EN EL RMV</t>
  </si>
  <si>
    <t>Ingenio Sucroalcoholero AGUAI S.A.</t>
  </si>
  <si>
    <t>Alianza Compañía de Seguros y Reaseguros S.A. E.M.A.</t>
  </si>
  <si>
    <t>ALG</t>
  </si>
  <si>
    <t>Alianza Vida, Seguros y Reaseguros S.A.</t>
  </si>
  <si>
    <t>ALI</t>
  </si>
  <si>
    <t>América Textil S.A.</t>
  </si>
  <si>
    <t>AMX</t>
  </si>
  <si>
    <t>Banco Central de Bolivia</t>
  </si>
  <si>
    <t>Banco Do Brasil S.A.- Sucursal Bolivia</t>
  </si>
  <si>
    <t>BDB</t>
  </si>
  <si>
    <t>Banco Económico S.A.</t>
  </si>
  <si>
    <t>Banco Ganadero S.A.</t>
  </si>
  <si>
    <t>Bisa Leasing S.A.</t>
  </si>
  <si>
    <t>Banco BISA S.A.</t>
  </si>
  <si>
    <t>Bisa Sociedad de Titularización S.A.</t>
  </si>
  <si>
    <t>BIT</t>
  </si>
  <si>
    <t>Bolivian Oil Services Ltda. BOLSER</t>
  </si>
  <si>
    <t>BLR</t>
  </si>
  <si>
    <t>Banco Mercantil Santa Cruz S.A.</t>
  </si>
  <si>
    <t>Banco Nacional de Bolivia S.A.</t>
  </si>
  <si>
    <t>Compañía Boliviana de EnergÍa Eléctrica S.A. - Bolivian Power Company Limited</t>
  </si>
  <si>
    <t>BISA Seguros y Reaseguros S.A.</t>
  </si>
  <si>
    <t>BSG</t>
  </si>
  <si>
    <t>Banco Solidario S.A.</t>
  </si>
  <si>
    <t>La Boliviana Ciacruz de Seguros y Reaseguros S.A.</t>
  </si>
  <si>
    <t>BSR</t>
  </si>
  <si>
    <t>Banco de Crédito de Bolivia S.A.</t>
  </si>
  <si>
    <t>Banco Unión S.A.</t>
  </si>
  <si>
    <t>Bodegas y Viñedos de La Concepción S.A.</t>
  </si>
  <si>
    <t>BVC</t>
  </si>
  <si>
    <t>Compañía Americana de Construcciones SRL</t>
  </si>
  <si>
    <t>Cervecería Boliviana Nacional S.A.</t>
  </si>
  <si>
    <t>CBN</t>
  </si>
  <si>
    <t>Carlson Dividend Facility S.A.</t>
  </si>
  <si>
    <t>CDF</t>
  </si>
  <si>
    <t>Chacaltaya S.A.</t>
  </si>
  <si>
    <t>CHA</t>
  </si>
  <si>
    <t>Citibank N.A.-Bolivia</t>
  </si>
  <si>
    <t>CIT</t>
  </si>
  <si>
    <t>Cooperativa de Ahorro y Crédito Jesús Nazareno Ltda.</t>
  </si>
  <si>
    <t>Banco Los Andes Procredit S.A.</t>
  </si>
  <si>
    <t>Compañía Molinera Boliviana S.A.</t>
  </si>
  <si>
    <t>CMB</t>
  </si>
  <si>
    <t>Clínica Privada de Asistencia Médica "Niño Jesus" S.A.</t>
  </si>
  <si>
    <t>CNJ</t>
  </si>
  <si>
    <t>Empresa Eléctrica Corani S.A.</t>
  </si>
  <si>
    <t>Capital Plus Fondo de Inversión Cerrado</t>
  </si>
  <si>
    <t>CPL</t>
  </si>
  <si>
    <t>Compañía de Seguros y Reaseguros Fortaleza S.A.</t>
  </si>
  <si>
    <t>Droguería INTI S.A.</t>
  </si>
  <si>
    <t>Empresa Distribuidora de Gas Sucre S.A.M.</t>
  </si>
  <si>
    <t>EDG</t>
  </si>
  <si>
    <t>Empresa de Luz y Fuerza Eléctrica de Oruro S.A.</t>
  </si>
  <si>
    <t>EEO</t>
  </si>
  <si>
    <t>Empresa Ferroviaria Oriental S.A.</t>
  </si>
  <si>
    <t>EFO</t>
  </si>
  <si>
    <t>Empresa de Luz y Fuerza Eléctrica Cochabamba S.A.</t>
  </si>
  <si>
    <t>Electricidad de La Paz S.A.</t>
  </si>
  <si>
    <t>Empresa Cochabambina de Gas S.A.M.</t>
  </si>
  <si>
    <t>EMG</t>
  </si>
  <si>
    <t>Empresa Nacional de Telecomunicaciones S.A.</t>
  </si>
  <si>
    <t>ENT</t>
  </si>
  <si>
    <t>Empresa Petrolera Andina S.A.</t>
  </si>
  <si>
    <t>EPA</t>
  </si>
  <si>
    <t>Empresa de Servicios EDESER S.A.</t>
  </si>
  <si>
    <t>ESE</t>
  </si>
  <si>
    <t>Fábrica Nacional de Cemento S.A. (FANCESA)</t>
  </si>
  <si>
    <t>Empresa Ferroviaria Andina S.A.</t>
  </si>
  <si>
    <t>Fondo de la Comunidad S.A. F.F.P.</t>
  </si>
  <si>
    <t>Eco Futuro S.A. F. F. P.</t>
  </si>
  <si>
    <t>Fondo de Inversión Cerrado Fortaleza Factoring Internacional</t>
  </si>
  <si>
    <t>FFI</t>
  </si>
  <si>
    <t>Fortaleza Fondo Financiero Privado S.A.</t>
  </si>
  <si>
    <t>Fondo Financiero Privado para el Fomento a Iniciativas Económicas S.A.</t>
  </si>
  <si>
    <t>Industrias de Aceite S.A.</t>
  </si>
  <si>
    <t>Fortaleza Leasing S.A.</t>
  </si>
  <si>
    <t>Fondo Financiero Privado Prodem S.A.</t>
  </si>
  <si>
    <t>Fortaleza Pyme - Fondo de Inversión Cerrado</t>
  </si>
  <si>
    <t>FPY</t>
  </si>
  <si>
    <t>Fondo Financiero Privado Fassil S.A.</t>
  </si>
  <si>
    <t>Gestión Activa Fondos de Inversión Cerrado</t>
  </si>
  <si>
    <t>Gravetal Bolivia S.A.</t>
  </si>
  <si>
    <t>Empresa Eléctrica Guaracachi S.A.</t>
  </si>
  <si>
    <t>Gas y Electricidad S.A.</t>
  </si>
  <si>
    <t>Hidroeléctrica Boliviana S.A.</t>
  </si>
  <si>
    <t>HDB</t>
  </si>
  <si>
    <t>Sociedad Hotelera Los Tajibos S.A.</t>
  </si>
  <si>
    <t>HLT</t>
  </si>
  <si>
    <t>Inmobiliaria Kantutani S.A.</t>
  </si>
  <si>
    <t>IKA</t>
  </si>
  <si>
    <t>Inmobiliaria Las Misiones S.A.</t>
  </si>
  <si>
    <t>ILM</t>
  </si>
  <si>
    <t>Impresiones Quality S.R.L.</t>
  </si>
  <si>
    <t>Lloyd Aéreo Boliviano S.A.</t>
  </si>
  <si>
    <t>LAB</t>
  </si>
  <si>
    <t>Latina Seguros Patrimoniales S.A.</t>
  </si>
  <si>
    <t>LSP</t>
  </si>
  <si>
    <t>La Vitalicia Seguros y Reaseguros de Vida S.A.</t>
  </si>
  <si>
    <t>LVI</t>
  </si>
  <si>
    <t>Mercantile Investment Corporation  (Bolivia) S.A.</t>
  </si>
  <si>
    <t>Gobierno Municipal de la ciudad de La Paz</t>
  </si>
  <si>
    <t>Productos de Mantenimiento Moderno MPP Bolivia Ltda.</t>
  </si>
  <si>
    <t>MMP</t>
  </si>
  <si>
    <t>Asociación Mutual de Ahorro y Préstamo para la Vivienda "La Plata"</t>
  </si>
  <si>
    <t>MPL</t>
  </si>
  <si>
    <t>Gobierno Municipal de Santa Cruz de la Sierra</t>
  </si>
  <si>
    <t>MSC</t>
  </si>
  <si>
    <t>Manufacturas Textiles Forno S.A.</t>
  </si>
  <si>
    <t>MTF</t>
  </si>
  <si>
    <t>Banco de Desarrollo Productivo S.A.M. Banco de Segundo Piso</t>
  </si>
  <si>
    <t>NFB</t>
  </si>
  <si>
    <t>Nacional Vida Seguros de Personas S.A.</t>
  </si>
  <si>
    <t>NSP</t>
  </si>
  <si>
    <t>Empresa Petrolera Chaco S.A.</t>
  </si>
  <si>
    <t>Productos Ecológicos Naturaleza S.A.</t>
  </si>
  <si>
    <t>Pil Andina S.A.</t>
  </si>
  <si>
    <t>Panamerican Investments S.A.</t>
  </si>
  <si>
    <t>Plasmar S.A.</t>
  </si>
  <si>
    <t>Seguros Provida S.A.</t>
  </si>
  <si>
    <t>PRS</t>
  </si>
  <si>
    <t>PROPYME Unión Fondo de Inversión Cerrado</t>
  </si>
  <si>
    <t>Almacenes Internacionales S.A. "RAISA"</t>
  </si>
  <si>
    <t>RAI</t>
  </si>
  <si>
    <t>Sociedad Boliviana de Cemento S.A. "SOBOCE"</t>
  </si>
  <si>
    <t>Fortaleza Sociedad Administradora de Fondos de Inversión S.A.</t>
  </si>
  <si>
    <t>SFO</t>
  </si>
  <si>
    <t>Siete Enanos S.A.</t>
  </si>
  <si>
    <t>SIE</t>
  </si>
  <si>
    <t>Seguros Illimani S.A. (S.I.S.A.)</t>
  </si>
  <si>
    <t>Terminal de Buses Cochabamba S.A.</t>
  </si>
  <si>
    <t>TBC</t>
  </si>
  <si>
    <t>Transportadora de Electricidad S.A.</t>
  </si>
  <si>
    <t>TDE</t>
  </si>
  <si>
    <t>Tesoro General de la Nación</t>
  </si>
  <si>
    <t>YPFB Transporte S.A.</t>
  </si>
  <si>
    <t>Empresa Eléctrica Valle Hermoso S.A.</t>
  </si>
  <si>
    <t>VAH</t>
  </si>
  <si>
    <t>Empresa de Ingeniería y Servicios Integrales Cochabamba S.A.</t>
  </si>
  <si>
    <t>Vino Tinto S.A.</t>
  </si>
  <si>
    <t>VIT</t>
  </si>
  <si>
    <t>Zona Franca de Oruro S.A.</t>
  </si>
  <si>
    <t>ZFO</t>
  </si>
  <si>
    <t>Acciones Registradas en Bolsa</t>
  </si>
  <si>
    <t>Acciones no Registradas en Bolsa</t>
  </si>
  <si>
    <t>Bonos Bancarios Bursátiles</t>
  </si>
  <si>
    <t>Bonos Obligatoriamente Convertibles en Acciones</t>
  </si>
  <si>
    <t>Bonos Banco Central de Bolivia</t>
  </si>
  <si>
    <t>Bonos a Corto Plazo</t>
  </si>
  <si>
    <t>Bonos a Largo Plazo</t>
  </si>
  <si>
    <t>Bonos Municipales</t>
  </si>
  <si>
    <t>Bonos del Tesoro</t>
  </si>
  <si>
    <t>Cedes Bancarios</t>
  </si>
  <si>
    <t>Certificados de Devolución de Depósitos (CDD's)</t>
  </si>
  <si>
    <t>Certificados de Devolución Impositiva</t>
  </si>
  <si>
    <t>Certificados de Depósito del Banco Central de Bolivia</t>
  </si>
  <si>
    <t>Cuotas de Participación Fondos de Inversión Cerrados</t>
  </si>
  <si>
    <t>CENOCREN</t>
  </si>
  <si>
    <t>Cupones de Bonos</t>
  </si>
  <si>
    <t>Depósitos a Plazo Fijo</t>
  </si>
  <si>
    <t>Facturas Cambiarias</t>
  </si>
  <si>
    <t>FAC</t>
  </si>
  <si>
    <t>Letras de Cambio Bursátiles</t>
  </si>
  <si>
    <t>Letras del Tesoro</t>
  </si>
  <si>
    <t>Pagarés para su Oferta Pública y Negociación en el Mercado Bursátil</t>
  </si>
  <si>
    <t>Pagarés</t>
  </si>
  <si>
    <t>Valores de Contenido Crediticio</t>
  </si>
  <si>
    <t>Valores Mixtos</t>
  </si>
  <si>
    <t>VTM</t>
  </si>
  <si>
    <t>Valores de Participación</t>
  </si>
  <si>
    <t>VTP</t>
  </si>
  <si>
    <t>2011</t>
  </si>
  <si>
    <t>Volumen de Operaciones por Emisor e Instrumento</t>
  </si>
  <si>
    <t>2012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</si>
  <si>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</si>
  <si>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</si>
  <si>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</si>
  <si>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</si>
  <si>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</si>
  <si>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</si>
  <si>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</si>
  <si>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</si>
  <si>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</si>
  <si>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</si>
  <si>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Mes</t>
  </si>
  <si>
    <t>Año</t>
  </si>
  <si>
    <t>TOTAL</t>
  </si>
  <si>
    <t>Volumen de Operaciones Extra Ruedo</t>
  </si>
  <si>
    <t>Instrumento</t>
  </si>
  <si>
    <t>NUT</t>
  </si>
  <si>
    <t>LBS</t>
  </si>
  <si>
    <t>Letras del Banco Central de Bolivia</t>
  </si>
  <si>
    <t>Fecha Operación</t>
  </si>
  <si>
    <t>LRS</t>
  </si>
  <si>
    <t>Expresado en dólares estadounidenses</t>
  </si>
  <si>
    <t>CRP</t>
  </si>
  <si>
    <t>FUB</t>
  </si>
  <si>
    <t>EmisorVO</t>
  </si>
  <si>
    <t>Total general</t>
  </si>
  <si>
    <t>TSM</t>
  </si>
  <si>
    <t>PAR</t>
  </si>
  <si>
    <t>PML</t>
  </si>
  <si>
    <t>TCB</t>
  </si>
  <si>
    <t>CRE</t>
  </si>
  <si>
    <t>NIB</t>
  </si>
  <si>
    <t>PTL</t>
  </si>
  <si>
    <t>BNL</t>
  </si>
  <si>
    <t>NXS</t>
  </si>
  <si>
    <t>POL</t>
  </si>
  <si>
    <t>SOF</t>
  </si>
  <si>
    <t>TAE</t>
  </si>
  <si>
    <t>GNI</t>
  </si>
  <si>
    <t>IEL</t>
  </si>
  <si>
    <t>Al 31 de enero de 2023</t>
  </si>
  <si>
    <t>January</t>
  </si>
  <si>
    <t>CGF</t>
  </si>
  <si>
    <t>CMI</t>
  </si>
  <si>
    <t>ITA</t>
  </si>
  <si>
    <t>PCI</t>
  </si>
  <si>
    <t>PMJ</t>
  </si>
  <si>
    <t>PMK</t>
  </si>
  <si>
    <t>PMN</t>
  </si>
  <si>
    <t>PTF</t>
  </si>
  <si>
    <t>TYS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</si>
</sst>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29D7A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indexed="64"/>
      </bottom>
      <diagonal/>
    </border>
    <border>
      <left/>
      <right/>
      <top style="thin">
        <color rgb="FFABABAB"/>
      </top>
      <bottom style="thin">
        <color indexed="64"/>
      </bottom>
      <diagonal/>
    </border>
    <border>
      <left style="thin">
        <color rgb="FFABABAB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rgb="FF999999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0" fillId="2" borderId="0" xfId="0" applyFill="1"/>
    <xf numFmtId="0" fontId="2" fillId="0" borderId="0" xfId="0" applyFo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2" fillId="3" borderId="10" xfId="0" applyFont="1" applyFill="1" applyBorder="1"/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3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4" borderId="2" xfId="0" applyFont="1" applyFill="1" applyBorder="1"/>
    <xf numFmtId="0" fontId="2" fillId="4" borderId="11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2" fillId="4" borderId="18" xfId="0" applyFont="1" applyFill="1" applyBorder="1"/>
    <xf numFmtId="0" fontId="2" fillId="4" borderId="19" xfId="0" applyFont="1" applyFill="1" applyBorder="1"/>
    <xf numFmtId="0" fontId="0" fillId="4" borderId="16" xfId="0" applyFill="1" applyBorder="1"/>
    <xf numFmtId="0" fontId="0" fillId="0" borderId="1" xfId="0" applyBorder="1"/>
    <xf numFmtId="164" fontId="0" fillId="0" borderId="17" xfId="0" applyNumberFormat="1" applyBorder="1"/>
    <xf numFmtId="164" fontId="0" fillId="0" borderId="14" xfId="0" applyNumberFormat="1" applyBorder="1"/>
    <xf numFmtId="164" fontId="0" fillId="0" borderId="1" xfId="0" applyNumberFormat="1" applyBorder="1"/>
    <xf numFmtId="0" fontId="3" fillId="0" borderId="0" xfId="0" applyFont="1"/>
    <xf numFmtId="0" fontId="0" fillId="0" borderId="0" xfId="0"/>
    <xf numFmtId="0" fontId="2" fillId="3" borderId="20" xfId="0" applyFont="1" applyFill="1" applyBorder="1"/>
    <xf numFmtId="0" fontId="0" fillId="0" borderId="11" xfId="0" applyBorder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justify" vertical="center"/>
    </xf>
    <xf numFmtId="0" fontId="0" fillId="0" borderId="27" xfId="0" pivotButton="1" applyBorder="1" applyAlignment="1">
      <alignment horizontal="justify" vertical="center"/>
    </xf>
    <xf numFmtId="0" fontId="0" fillId="0" borderId="28" xfId="0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164" fontId="2" fillId="5" borderId="17" xfId="0" applyNumberFormat="1" applyFont="1" applyFill="1" applyBorder="1" applyAlignment="1">
      <alignment horizontal="justify" vertical="center"/>
    </xf>
    <xf numFmtId="164" fontId="2" fillId="5" borderId="14" xfId="0" applyNumberFormat="1" applyFont="1" applyFill="1" applyBorder="1" applyAlignment="1">
      <alignment horizontal="justify" vertical="center"/>
    </xf>
    <xf numFmtId="164" fontId="2" fillId="5" borderId="10" xfId="0" applyNumberFormat="1" applyFont="1" applyFill="1" applyBorder="1" applyAlignment="1">
      <alignment horizontal="justify" vertical="center"/>
    </xf>
    <xf numFmtId="164" fontId="0" fillId="0" borderId="24" xfId="0" applyNumberFormat="1" applyBorder="1" applyAlignment="1">
      <alignment horizontal="justify" vertical="center"/>
    </xf>
    <xf numFmtId="164" fontId="0" fillId="0" borderId="26" xfId="0" applyNumberFormat="1" applyBorder="1" applyAlignment="1">
      <alignment horizontal="justify" vertical="center"/>
    </xf>
    <xf numFmtId="164" fontId="0" fillId="0" borderId="24" xfId="0" applyNumberFormat="1" applyFill="1" applyBorder="1" applyAlignment="1">
      <alignment horizontal="justify" vertical="center"/>
    </xf>
    <xf numFmtId="164" fontId="0" fillId="0" borderId="26" xfId="0" applyNumberFormat="1" applyFill="1" applyBorder="1" applyAlignment="1">
      <alignment horizontal="justify" vertical="center"/>
    </xf>
    <xf numFmtId="0" fontId="0" fillId="0" borderId="11" xfId="0" applyFill="1" applyBorder="1" applyAlignment="1">
      <alignment horizontal="justify" vertical="center"/>
    </xf>
    <xf numFmtId="0" fontId="0" fillId="0" borderId="29" xfId="0" applyBorder="1"/>
    <xf numFmtId="164" fontId="2" fillId="3" borderId="30" xfId="0" applyNumberFormat="1" applyFont="1" applyFill="1" applyBorder="1"/>
    <xf numFmtId="164" fontId="2" fillId="3" borderId="31" xfId="0" applyNumberFormat="1" applyFont="1" applyFill="1" applyBorder="1"/>
    <xf numFmtId="164" fontId="2" fillId="3" borderId="22" xfId="0" applyNumberFormat="1" applyFont="1" applyFill="1" applyBorder="1"/>
    <xf numFmtId="164" fontId="2" fillId="3" borderId="34" xfId="0" applyNumberFormat="1" applyFont="1" applyFill="1" applyBorder="1"/>
    <xf numFmtId="164" fontId="0" fillId="0" borderId="32" xfId="0" applyNumberFormat="1" applyBorder="1"/>
    <xf numFmtId="164" fontId="0" fillId="0" borderId="33" xfId="0" applyNumberFormat="1" applyBorder="1"/>
    <xf numFmtId="0" fontId="2" fillId="4" borderId="21" xfId="0" applyFont="1" applyFill="1" applyBorder="1"/>
    <xf numFmtId="164" fontId="2" fillId="3" borderId="35" xfId="0" applyNumberFormat="1" applyFont="1" applyFill="1" applyBorder="1"/>
    <xf numFmtId="0" fontId="0" fillId="0" borderId="21" xfId="0" applyBorder="1"/>
    <xf numFmtId="0" fontId="0" fillId="0" borderId="11" xfId="0" applyBorder="1" applyAlignment="1">
      <alignment horizontal="justify" vertical="center"/>
    </xf>
    <xf numFmtId="164" fontId="0" fillId="0" borderId="23" xfId="0" applyNumberFormat="1" applyBorder="1" applyAlignment="1">
      <alignment horizontal="justify" vertical="center"/>
    </xf>
    <xf numFmtId="164" fontId="0" fillId="0" borderId="25" xfId="0" applyNumberFormat="1" applyBorder="1" applyAlignment="1">
      <alignment horizontal="justify" vertical="center"/>
    </xf>
    <xf numFmtId="0" fontId="2" fillId="5" borderId="36" xfId="0" applyFont="1" applyFill="1" applyBorder="1" applyAlignment="1">
      <alignment horizontal="center" vertical="center"/>
    </xf>
    <xf numFmtId="0" fontId="0" fillId="5" borderId="11" xfId="0" pivotButton="1" applyFill="1" applyBorder="1" applyAlignment="1">
      <alignment horizontal="justify" vertical="center"/>
    </xf>
    <xf numFmtId="0" fontId="0" fillId="5" borderId="25" xfId="0" pivotButton="1" applyFill="1" applyBorder="1" applyAlignment="1">
      <alignment horizontal="justify" vertical="center"/>
    </xf>
    <xf numFmtId="0" fontId="2" fillId="5" borderId="1" xfId="0" pivotButton="1" applyFont="1" applyFill="1" applyBorder="1" applyAlignment="1">
      <alignment horizontal="center" vertical="center"/>
    </xf>
  </cellXfs>
  <cellStyles count="1">
    <cellStyle name="Normal" xfId="0" builtinId="0"/>
  </cellStyles>
  <dxfs count="425">
    <dxf>
      <numFmt numFmtId="164" formatCode="_ * #,##0_ ;_ * \-#,##0_ ;_ * &quot;-&quot;??_ ;_ @_ "/>
    </dxf>
    <dxf>
      <font>
        <b/>
      </font>
    </dxf>
    <dxf>
      <fill>
        <patternFill>
          <bgColor theme="0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alignment horizontal="justify" readingOrder="0"/>
    </dxf>
    <dxf>
      <font>
        <b/>
      </font>
    </dxf>
    <dxf>
      <font>
        <b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center" readingOrder="0"/>
    </dxf>
    <dxf>
      <alignment vertical="bottom" readingOrder="0"/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bottom/>
      </border>
    </dxf>
    <dxf>
      <border>
        <bottom/>
      </border>
    </dxf>
    <dxf>
      <border>
        <bottom/>
      </border>
    </dxf>
    <dxf>
      <border>
        <top/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 patternType="solid">
          <bgColor rgb="FF29D7A9"/>
        </patternFill>
      </fill>
    </dxf>
    <dxf>
      <fill>
        <patternFill patternType="solid">
          <fgColor indexed="64"/>
          <bgColor rgb="FF29D7A9"/>
        </patternFill>
      </fill>
    </dxf>
    <dxf>
      <fill>
        <patternFill>
          <bgColor theme="0"/>
        </patternFill>
      </fill>
    </dxf>
    <dxf>
      <border>
        <vertical style="hair">
          <color indexed="64"/>
        </vertical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vertical/>
      </border>
    </dxf>
    <dxf>
      <border>
        <vertical/>
      </border>
    </dxf>
    <dxf>
      <border>
        <vertical/>
      </border>
    </dxf>
    <dxf>
      <fill>
        <patternFill patternType="solid">
          <bgColor rgb="FF29D7A9"/>
        </patternFill>
      </fill>
    </dxf>
    <dxf>
      <border>
        <left style="thin">
          <color indexed="64"/>
        </left>
        <right/>
        <top/>
      </border>
    </dxf>
    <dxf>
      <fill>
        <patternFill patternType="none">
          <bgColor auto="1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fill>
        <patternFill patternType="solid">
          <fgColor indexed="64"/>
          <bgColor rgb="FF29D7A9"/>
        </patternFill>
      </fill>
    </dxf>
    <dxf>
      <fill>
        <patternFill patternType="solid">
          <fgColor indexed="64"/>
          <bgColor rgb="FF29D7A9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/>
        <top/>
      </border>
    </dxf>
    <dxf>
      <fill>
        <patternFill patternType="solid">
          <bgColor rgb="FF29D7A9"/>
        </patternFill>
      </fill>
    </dxf>
    <dxf>
      <border>
        <vertical/>
      </border>
    </dxf>
    <dxf>
      <border>
        <vertical/>
      </border>
    </dxf>
    <dxf>
      <border>
        <vertical/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vertical style="hair">
          <color indexed="64"/>
        </vertical>
      </border>
    </dxf>
    <dxf>
      <fill>
        <patternFill>
          <bgColor theme="0"/>
        </patternFill>
      </fill>
    </dxf>
    <dxf>
      <fill>
        <patternFill patternType="solid">
          <fgColor indexed="64"/>
          <bgColor rgb="FF29D7A9"/>
        </patternFill>
      </fill>
    </dxf>
    <dxf>
      <fill>
        <patternFill patternType="solid"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top/>
      </border>
    </dxf>
    <dxf>
      <border>
        <bottom/>
      </border>
    </dxf>
    <dxf>
      <border>
        <bottom/>
      </border>
    </dxf>
    <dxf>
      <border>
        <bottom/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alignment vertical="bottom" readingOrder="0"/>
    </dxf>
    <dxf>
      <alignment horizontal="center" readingOrder="0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</font>
    </dxf>
    <dxf>
      <font>
        <b/>
      </font>
    </dxf>
    <dxf>
      <alignment horizontal="justify" readingOrder="0"/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77111117893"/>
        </patternFill>
      </fill>
    </dxf>
    <dxf>
      <font>
        <b/>
      </font>
    </dxf>
    <dxf>
      <numFmt numFmtId="164" formatCode="_ * #,##0_ ;_ * \-#,##0_ ;_ * &quot;-&quot;??_ ;_ @_ "/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>
          <bgColor theme="0" tint="-0.34998626667073579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b/>
      </font>
    </dxf>
    <dxf>
      <font>
        <b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77111117893"/>
        </patternFill>
      </fill>
    </dxf>
    <dxf>
      <font>
        <b/>
      </font>
    </dxf>
    <dxf>
      <numFmt numFmtId="164" formatCode="_ * #,##0_ ;_ * \-#,##0_ ;_ * &quot;-&quot;??_ ;_ @_ "/>
    </dxf>
  </dxfs>
  <tableStyles count="0" defaultTableStyle="TableStyleMedium9" defaultPivotStyle="PivotStyleLight16"/>
  <colors>
    <mruColors>
      <color rgb="FF29D7A9"/>
      <color rgb="FF99CC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2.xml"/><Relationship Id="rId9" Type="http://schemas.openxmlformats.org/officeDocument/2006/relationships/sheetMetadata" Target="metadata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[08_Volumen de Operaciones por Emisor e Instrumento dic.xlsx]03-Extra!Tabla dinámica1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'03-Extra'!$C$8:$C$10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'03-Extra'!$C$11:$C$12</c:f>
              <c:numCache>
                <c:formatCode>_ * #,##0_ ;_ * \-#,##0_ ;_ * "-"??_ ;_ @_ </c:formatCode>
                <c:ptCount val="1"/>
                <c:pt idx="0">
                  <c:v>212025665.34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A-449B-A509-599A83E6688C}"/>
            </c:ext>
          </c:extLst>
        </c:ser>
        <c:ser>
          <c:idx val="1"/>
          <c:order val="1"/>
          <c:tx>
            <c:strRef>
              <c:f>'03-Extra'!$D$8:$D$10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'03-Extra'!$D$11:$D$12</c:f>
              <c:numCache>
                <c:formatCode>_ * #,##0_ ;_ * \-#,##0_ ;_ * "-"??_ ;_ @_ </c:formatCode>
                <c:ptCount val="1"/>
                <c:pt idx="0">
                  <c:v>581957654.88999987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A-449B-A509-599A83E6688C}"/>
            </c:ext>
          </c:extLst>
        </c:ser>
        <c:ser>
          <c:idx val="2"/>
          <c:order val="2"/>
          <c:tx>
            <c:strRef>
              <c:f>'03-Extra'!$E$8:$E$10</c:f>
              <c:strCache>
                <c:ptCount val="1"/>
                <c:pt idx="0">
                  <c:v>2012 - Enero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'03-Extra'!$E$11:$E$12</c:f>
              <c:numCache>
                <c:formatCode>_ * #,##0_ ;_ * \-#,##0_ ;_ * "-"??_ ;_ @_ </c:formatCode>
                <c:ptCount val="1"/>
                <c:pt idx="0">
                  <c:v>87794857.00999999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A-449B-A509-599A83E6688C}"/>
            </c:ext>
          </c:extLst>
        </c:ser>
        <c:ser>
          <c:idx val="3"/>
          <c:order val="3"/>
          <c:tx>
            <c:strRef>
              <c:f>'03-Extra'!$F$8:$F$10</c:f>
              <c:strCache>
                <c:ptCount val="1"/>
                <c:pt idx="0">
                  <c:v>2012 - Febrero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'03-Extra'!$F$11:$F$12</c:f>
              <c:numCache>
                <c:formatCode>_ * #,##0_ ;_ * \-#,##0_ ;_ * "-"??_ ;_ @_ </c:formatCode>
                <c:ptCount val="1"/>
                <c:pt idx="0">
                  <c:v>130203078.66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0A-449B-A509-599A83E6688C}"/>
            </c:ext>
          </c:extLst>
        </c:ser>
        <c:ser>
          <c:idx val="4"/>
          <c:order val="4"/>
          <c:tx>
            <c:strRef>
              <c:f>'03-Extra'!$G$8:$G$10</c:f>
              <c:strCache>
                <c:ptCount val="1"/>
                <c:pt idx="0">
                  <c:v>2012 - Marzo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'03-Extra'!$G$11:$G$12</c:f>
              <c:numCache>
                <c:formatCode>_ * #,##0_ ;_ * \-#,##0_ ;_ * "-"??_ ;_ @_ </c:formatCode>
                <c:ptCount val="1"/>
                <c:pt idx="0">
                  <c:v>219136126.56999999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0A-449B-A509-599A83E6688C}"/>
            </c:ext>
          </c:extLst>
        </c:ser>
        <c:ser>
          <c:idx val="5"/>
          <c:order val="5"/>
          <c:tx>
            <c:strRef>
              <c:f>'03-Extra'!$H$8:$H$10</c:f>
              <c:strCache>
                <c:ptCount val="1"/>
                <c:pt idx="0">
                  <c:v>2012 - Abril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'03-Extra'!$H$11:$H$12</c:f>
              <c:numCache>
                <c:formatCode>_ * #,##0_ ;_ * \-#,##0_ ;_ * "-"??_ ;_ @_ </c:formatCode>
                <c:ptCount val="1"/>
                <c:pt idx="0">
                  <c:v>67691650.960000008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0A-449B-A509-599A83E6688C}"/>
            </c:ext>
          </c:extLst>
        </c:ser>
        <c:ser>
          <c:idx val="6"/>
          <c:order val="6"/>
          <c:tx>
            <c:strRef>
              <c:f>'03-Extra'!$I$8:$I$10</c:f>
              <c:strCache>
                <c:ptCount val="1"/>
                <c:pt idx="0">
                  <c:v>2012 - Mayo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'03-Extra'!$I$11:$I$12</c:f>
              <c:numCache>
                <c:formatCode>_ * #,##0_ ;_ * \-#,##0_ ;_ * "-"??_ ;_ @_ </c:formatCode>
                <c:ptCount val="1"/>
                <c:pt idx="0">
                  <c:v>52666703.519999996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0A-449B-A509-599A83E6688C}"/>
            </c:ext>
          </c:extLst>
        </c:ser>
        <c:ser>
          <c:idx val="7"/>
          <c:order val="7"/>
          <c:tx>
            <c:strRef>
              <c:f>'03-Extra'!$J$8:$J$10</c:f>
              <c:strCache>
                <c:ptCount val="1"/>
                <c:pt idx="0">
                  <c:v>2012 - Junio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'03-Extra'!$J$11:$J$12</c:f>
              <c:numCache>
                <c:formatCode>_ * #,##0_ ;_ * \-#,##0_ ;_ * "-"??_ ;_ @_ </c:formatCode>
                <c:ptCount val="1"/>
                <c:pt idx="0">
                  <c:v>61624230.850000001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0A-449B-A509-599A83E6688C}"/>
            </c:ext>
          </c:extLst>
        </c:ser>
        <c:ser>
          <c:idx val="8"/>
          <c:order val="8"/>
          <c:tx>
            <c:strRef>
              <c:f>'03-Extra'!$K$8:$K$10</c:f>
              <c:strCache>
                <c:ptCount val="1"/>
                <c:pt idx="0">
                  <c:v>2012 - Julio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'03-Extra'!$K$11:$K$12</c:f>
              <c:numCache>
                <c:formatCode>_ * #,##0_ ;_ * \-#,##0_ ;_ * "-"??_ ;_ @_ </c:formatCode>
                <c:ptCount val="1"/>
                <c:pt idx="0">
                  <c:v>56947551.829999998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0A-449B-A509-599A83E6688C}"/>
            </c:ext>
          </c:extLst>
        </c:ser>
        <c:ser>
          <c:idx val="9"/>
          <c:order val="9"/>
          <c:tx>
            <c:strRef>
              <c:f>'03-Extra'!$L$8:$L$10</c:f>
              <c:strCache>
                <c:ptCount val="1"/>
                <c:pt idx="0">
                  <c:v>2012 - Agosto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'03-Extra'!$L$11:$L$12</c:f>
              <c:numCache>
                <c:formatCode>_ * #,##0_ ;_ * \-#,##0_ ;_ * "-"??_ ;_ @_ </c:formatCode>
                <c:ptCount val="1"/>
                <c:pt idx="0">
                  <c:v>85843359.589999989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0A-449B-A509-599A83E6688C}"/>
            </c:ext>
          </c:extLst>
        </c:ser>
        <c:ser>
          <c:idx val="10"/>
          <c:order val="10"/>
          <c:tx>
            <c:strRef>
              <c:f>'03-Extra'!$M$8:$M$10</c:f>
              <c:strCache>
                <c:ptCount val="1"/>
                <c:pt idx="0">
                  <c:v>2012 - Septiembre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'03-Extra'!$M$11:$M$12</c:f>
              <c:numCache>
                <c:formatCode>_ * #,##0_ ;_ * \-#,##0_ ;_ * "-"??_ ;_ @_ </c:formatCode>
                <c:ptCount val="1"/>
                <c:pt idx="0">
                  <c:v>70822980.61999999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0A-449B-A509-599A83E6688C}"/>
            </c:ext>
          </c:extLst>
        </c:ser>
        <c:ser>
          <c:idx val="11"/>
          <c:order val="11"/>
          <c:tx>
            <c:strRef>
              <c:f>'03-Extra'!$N$8:$N$10</c:f>
              <c:strCache>
                <c:ptCount val="1"/>
                <c:pt idx="0">
                  <c:v>2012 - Octubre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'03-Extra'!$N$11:$N$12</c:f>
              <c:numCache>
                <c:formatCode>_ * #,##0_ ;_ * \-#,##0_ ;_ * "-"??_ ;_ @_ </c:formatCode>
                <c:ptCount val="1"/>
                <c:pt idx="0">
                  <c:v>42547727.539999999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0A-449B-A509-599A83E66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72936"/>
        <c:axId val="225501920"/>
      </c:barChart>
      <c:catAx>
        <c:axId val="22527293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25501920"/>
        <c:crosses val="autoZero"/>
        <c:auto val="0"/>
        <c:lblAlgn val="ctr"/>
        <c:lblOffset val="100"/>
        <c:noMultiLvlLbl val="0"/>
      </c:catAx>
      <c:valAx>
        <c:axId val="225501920"/>
        <c:scaling>
          <c:logBase val="10"/>
          <c:orientation val="maxMin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25272936"/>
        <c:crosses val="autoZero"/>
        <c:crossBetween val="between"/>
        <c:dispUnits>
          <c:builtInUnit val="million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</c:dispUnitsLbl>
        </c:dispUnits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477" l="0.70000000000000062" r="0.70000000000000062" t="0.75000000000000477" header="0.30000000000000032" footer="0.30000000000000032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13</xdr:row>
      <xdr:rowOff>104775</xdr:rowOff>
    </xdr:from>
    <xdr:to>
      <xdr:col>11</xdr:col>
      <xdr:colOff>952500</xdr:colOff>
      <xdr:row>36</xdr:row>
      <xdr:rowOff>76200</xdr:rowOff>
    </xdr:to>
    <xdr:graphicFrame macro="">
      <xdr:nvGraphicFramePr>
        <xdr:cNvPr id="125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180975</xdr:colOff>
      <xdr:row>0</xdr:row>
      <xdr:rowOff>276225</xdr:rowOff>
    </xdr:from>
    <xdr:to>
      <xdr:col>13</xdr:col>
      <xdr:colOff>838200</xdr:colOff>
      <xdr:row>4</xdr:row>
      <xdr:rowOff>171450</xdr:rowOff>
    </xdr:to>
    <xdr:pic>
      <xdr:nvPicPr>
        <xdr:cNvPr id="1255" name="Picture 5" descr="logo version g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53925" y="276225"/>
          <a:ext cx="1657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772584</xdr:colOff>
      <xdr:row>0</xdr:row>
      <xdr:rowOff>259291</xdr:rowOff>
    </xdr:from>
    <xdr:to>
      <xdr:col>13</xdr:col>
      <xdr:colOff>270519</xdr:colOff>
      <xdr:row>4</xdr:row>
      <xdr:rowOff>42333</xdr:rowOff>
    </xdr:to>
    <xdr:pic>
      <xdr:nvPicPr>
        <xdr:cNvPr id="3" name="Picture 2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9167" y="259291"/>
          <a:ext cx="2101435" cy="799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721322</xdr:colOff>
      <xdr:row>0</xdr:row>
      <xdr:rowOff>259291</xdr:rowOff>
    </xdr:from>
    <xdr:to>
      <xdr:col>13</xdr:col>
      <xdr:colOff>273694</xdr:colOff>
      <xdr:row>5</xdr:row>
      <xdr:rowOff>24143</xdr:rowOff>
    </xdr:to>
    <xdr:pic>
      <xdr:nvPicPr>
        <xdr:cNvPr id="4" name="Picture 2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9572" y="259291"/>
          <a:ext cx="2149522" cy="9554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Usi Administrador" refreshedDate="44746.393525347223" createdVersion="3" refreshedVersion="5" minRefreshableVersion="3" recordCount="0">
  <cacheSource type="external" connectionId="1"/>
  <cacheFields count="6">
    <cacheField name="[Measures].[Monto]" caption="Monto" numFmtId="0" hierarchy="7"/>
    <cacheField name="[LugarTipoOperacion].[T Lugar Negociacion]" caption="T Lugar Negociacion" numFmtId="0" hierarchy="5" level="1">
      <sharedItems count="1">
        <s v="[LugarTipoOperacion].[All LugarTipoOperacion].[EX]" c="EX"/>
      </sharedItems>
    </cacheField>
    <cacheField name="[LugarTipoOperacion].[T Tipo Operacion]" caption="T Tipo Operacion" numFmtId="0" hierarchy="5" level="2">
      <sharedItems count="2">
        <s v="[LugarTipoOperacion].[All LugarTipoOperacion].[EX].[PRI]" c="PRI"/>
        <s v="[LugarTipoOperacion].[All LugarTipoOperacion].[EX].[CRU]" u="1" c="CRU"/>
      </sharedItems>
    </cacheField>
    <cacheField name="[FechaOperacion].[Year]" caption="Year" numFmtId="0" hierarchy="4" level="1">
      <sharedItems count="13">
        <s v="[FechaOperacion].[All FechaOperacion].[2010]" c="2010"/>
        <s v="[FechaOperacion].[All FechaOperacion].[2011]" c="2011"/>
        <s v="[FechaOperacion].[All FechaOperacion].[2012]" c="2012"/>
        <s v="[FechaOperacion].[All FechaOperacion].[2009]" u="1" c="2009"/>
        <s v="[FechaOperacion].[All FechaOperacion].[2008]" u="1" c="2008"/>
        <s v="[FechaOperacion].[All FechaOperacion].[2004]" u="1" c="2004"/>
        <s v="[FechaOperacion].[All FechaOperacion].[2005]" u="1" c="2005"/>
        <s v="[FechaOperacion].[All FechaOperacion].[2006]" u="1" c="2006"/>
        <s v="[FechaOperacion].[All FechaOperacion].[2007]" u="1" c="2007"/>
        <s v="[FechaOperacion].[All FechaOperacion].[2003]" u="1" c="2003"/>
        <s v="[FechaOperacion].[All FechaOperacion].[2002]" u="1" c="2002"/>
        <s v="[FechaOperacion].[All FechaOperacion].[2000]" u="1" c="2000"/>
        <s v="[FechaOperacion].[All FechaOperacion].[2001]" u="1" c="2001"/>
      </sharedItems>
    </cacheField>
    <cacheField name="[FechaOperacion].[Month]" caption="Month" numFmtId="0" hierarchy="4" level="2">
      <sharedItems count="17">
        <s v="[FechaOperacion].[All FechaOperacion].[2012].[January]" c="January"/>
        <s v="[FechaOperacion].[All FechaOperacion].[2012].[February]" c="February"/>
        <s v="[FechaOperacion].[All FechaOperacion].[2012].[March]" c="March"/>
        <s v="[FechaOperacion].[All FechaOperacion].[2012].[April]" c="April"/>
        <s v="[FechaOperacion].[All FechaOperacion].[2012].[May]" c="May"/>
        <s v="[FechaOperacion].[All FechaOperacion].[2012].[June]" c="June"/>
        <s v="[FechaOperacion].[All FechaOperacion].[2012].[July]" c="July"/>
        <s v="[FechaOperacion].[All FechaOperacion].[2012].[August]" c="August"/>
        <s v="[FechaOperacion].[All FechaOperacion].[2012].[September]" c="September"/>
        <s v="[FechaOperacion].[All FechaOperacion].[2012].[October]" c="October"/>
        <s v="[FechaOperacion].[All FechaOperacion].[2011].[March]" u="1" c="March"/>
        <s v="[FechaOperacion].[All FechaOperacion].[2011].[April]" u="1" c="April"/>
        <s v="[FechaOperacion].[All FechaOperacion].[2011].[May]" u="1" c="May"/>
        <s v="[FechaOperacion].[All FechaOperacion].[2011].[June]" u="1" c="June"/>
        <s v="[FechaOperacion].[All FechaOperacion].[2011].[July]" u="1" c="July"/>
        <s v="[FechaOperacion].[All FechaOperacion].[2011].[September]" u="1" c="September"/>
        <s v="[FechaOperacion].[All FechaOperacion].[2011].[February]" u="1" c="February"/>
      </sharedItems>
    </cacheField>
    <cacheField name="[FechaOperacion].[Day]" caption="Day" numFmtId="0" hierarchy="4" level="3">
      <sharedItems containsSemiMixedTypes="0" containsString="0"/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0" unbalanced="0"/>
    <cacheHierarchy uniqueName="[AgenciaVendedora]" caption="AgenciaVendedora" defaultMemberUniqueName="[AgenciaVendedora].[All AgenciaVendedora]" allUniqueName="[AgenciaVendedora].[All AgenciaVendedora]" dimensionUniqueName="[AgenciaVendedora]" count="0" unbalanced="0"/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3"/>
        <fieldUsage x="4"/>
        <fieldUsage x="5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1"/>
        <fieldUsage x="2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0" unbalanced="0"/>
    <cacheHierarchy uniqueName="[Measures].[Monto]" caption="Monto" measure="1" count="0" oneField="1">
      <fieldsUsage count="1">
        <fieldUsage x="0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Sabino  Raul Yujra Heredia" refreshedDate="44988.356776620371" createdVersion="3" refreshedVersion="6" minRefreshableVersion="3" recordCount="0">
  <cacheSource type="external" connectionId="5"/>
  <cacheFields count="9">
    <cacheField name="[AgenciaVendedora].[T Sigla]" caption="T Sigla" numFmtId="0" hierarchy="1" level="1">
      <sharedItems count="9">
        <s v="[AgenciaVendedora].[All AgenciaVendedora].[BIA]" c="BIA"/>
        <s v="[AgenciaVendedora].[All AgenciaVendedora].[CAI]" c="CAI"/>
        <s v="[AgenciaVendedora].[All AgenciaVendedora].[CBA]" c="CBA"/>
        <s v="[AgenciaVendedora].[All AgenciaVendedora].[MIB]" c="MIB"/>
        <s v="[AgenciaVendedora].[All AgenciaVendedora].[NVA]" c="NVA"/>
        <s v="[AgenciaVendedora].[All AgenciaVendedora].[PAN]" c="PAN"/>
        <s v="[AgenciaVendedora].[All AgenciaVendedora].[SUD]" c="SUD"/>
        <s v="[AgenciaVendedora].[All AgenciaVendedora].[SZS]" c="SZS"/>
        <s v="[AgenciaVendedora].[All AgenciaVendedora].[VUN]" c="VUN"/>
      </sharedItems>
    </cacheField>
    <cacheField name="[Measures].[Monto]" caption="Monto" numFmtId="0" hierarchy="7" level="32767"/>
    <cacheField name="[LugarTipoOperacion].[T Lugar Negociacion]" caption="T Lugar Negociacion" numFmtId="0" hierarchy="5" level="1">
      <sharedItems containsSemiMixedTypes="0" containsString="0"/>
    </cacheField>
    <cacheField name="[FechaOperacion].[Year]" caption="Year" numFmtId="0" hierarchy="4" level="1">
      <sharedItems containsSemiMixedTypes="0" containsString="0"/>
    </cacheField>
    <cacheField name="[FechaOperacion].[Month]" caption="Month" numFmtId="0" hierarchy="4" level="2">
      <sharedItems containsSemiMixedTypes="0" containsString="0"/>
    </cacheField>
    <cacheField name="[FechaOperacion].[Day]" caption="Day" numFmtId="0" hierarchy="4" level="3">
      <sharedItems containsSemiMixedTypes="0" containsString="0"/>
    </cacheField>
    <cacheField name="[LugarTipoOperacion].[T Tipo Operacion]" caption="T Tipo Operacion" numFmtId="0" hierarchy="5" level="2">
      <sharedItems containsSemiMixedTypes="0" containsString="0"/>
    </cacheField>
    <cacheField name="[TipoInstrumento].[Instrumento]" caption="Instrumento" numFmtId="0" hierarchy="6" level="1">
      <sharedItems count="19">
        <s v="[TipoInstrumento].[TipoInstrumento].[ACC]" c="ACC"/>
        <s v="[TipoInstrumento].[TipoInstrumento].[BBB]" c="BBB"/>
        <s v="[TipoInstrumento].[TipoInstrumento].[BLP]" c="BLP"/>
        <s v="[TipoInstrumento].[TipoInstrumento].[BMS]" c="BMS"/>
        <s v="[TipoInstrumento].[TipoInstrumento].[BTS]" c="BTS"/>
        <s v="[TipoInstrumento].[TipoInstrumento].[CFC]" c="CFC"/>
        <s v="[TipoInstrumento].[TipoInstrumento].[CUP]" c="CUP"/>
        <s v="[TipoInstrumento].[TipoInstrumento].[DPF]" c="DPF"/>
        <s v="[TipoInstrumento].[TipoInstrumento].[LBS]" c="LBS"/>
        <s v="[TipoInstrumento].[TipoInstrumento].[LRS]" c="LRS"/>
        <s v="[TipoInstrumento].[TipoInstrumento].[PGB]" c="PGB"/>
        <s v="[TipoInstrumento].[TipoInstrumento].[VTD]" c="VTD"/>
        <s v="[TipoInstrumento].[TipoInstrumento].[PGS]" u="1" c="PGS"/>
        <s v="[TipoInstrumento].[TipoInstrumento].[BPB]" u="1" c="BPB"/>
        <s v="[TipoInstrumento].[TipoInstrumento].[ANR]" u="1" c="ANR"/>
        <s v="[TipoInstrumento].[TipoInstrumento].[LTS]" u="1" c="LTS"/>
        <s v="[TipoInstrumento].[TipoInstrumento].[BCP]" u="1" c="BCP"/>
        <s v="[TipoInstrumento].[TipoInstrumento].[BBS]" u="1" c="BBS"/>
        <s v="[TipoInstrumento].[TipoInstrumento].[CDS]" u="1" c="CDS"/>
      </sharedItems>
    </cacheField>
    <cacheField name="[EmisorVO].[EmisorVO]" caption="EmisorVO" numFmtId="0" hierarchy="3" level="1">
      <sharedItems count="78">
        <s v="[EmisorVO].[All EmisorVO].[BCB]" c="BCB"/>
        <s v="[EmisorVO].[All EmisorVO].[BEC]" c="BEC"/>
        <s v="[EmisorVO].[All EmisorVO].[BGA]" c="BGA"/>
        <s v="[EmisorVO].[All EmisorVO].[BIL]" c="BIL"/>
        <s v="[EmisorVO].[All EmisorVO].[BIS]" c="BIS"/>
        <s v="[EmisorVO].[All EmisorVO].[BME]" c="BME"/>
        <s v="[EmisorVO].[All EmisorVO].[BNB]" c="BNB"/>
        <s v="[EmisorVO].[All EmisorVO].[BNL]" c="BNL"/>
        <s v="[EmisorVO].[All EmisorVO].[BPC]" c="BPC"/>
        <s v="[EmisorVO].[All EmisorVO].[BSO]" c="BSO"/>
        <s v="[EmisorVO].[All EmisorVO].[BTB]" c="BTB"/>
        <s v="[EmisorVO].[All EmisorVO].[BUN]" c="BUN"/>
        <s v="[EmisorVO].[All EmisorVO].[CGF]" c="CGF"/>
        <s v="[EmisorVO].[All EmisorVO].[CJN]" c="CJN"/>
        <s v="[EmisorVO].[All EmisorVO].[CLA]" c="CLA"/>
        <s v="[EmisorVO].[All EmisorVO].[CMI]" c="CMI"/>
        <s v="[EmisorVO].[All EmisorVO].[CRE]" c="CRE"/>
        <s v="[EmisorVO].[All EmisorVO].[CRP]" c="CRP"/>
        <s v="[EmisorVO].[All EmisorVO].[DIN]" c="DIN"/>
        <s v="[EmisorVO].[All EmisorVO].[FEF]" c="FEF"/>
        <s v="[EmisorVO].[All EmisorVO].[FFO]" c="FFO"/>
        <s v="[EmisorVO].[All EmisorVO].[FIE]" c="FIE"/>
        <s v="[EmisorVO].[All EmisorVO].[FIN]" c="FIN"/>
        <s v="[EmisorVO].[All EmisorVO].[FPR]" c="FPR"/>
        <s v="[EmisorVO].[All EmisorVO].[FSL]" c="FSL"/>
        <s v="[EmisorVO].[All EmisorVO].[FUB]" c="FUB"/>
        <s v="[EmisorVO].[All EmisorVO].[GNI]" c="GNI"/>
        <s v="[EmisorVO].[All EmisorVO].[GYE]" c="GYE"/>
        <s v="[EmisorVO].[All EmisorVO].[IEL]" c="IEL"/>
        <s v="[EmisorVO].[All EmisorVO].[ITA]" c="ITA"/>
        <s v="[EmisorVO].[All EmisorVO].[MLP]" c="MLP"/>
        <s v="[EmisorVO].[All EmisorVO].[NFB]" c="NFB"/>
        <s v="[EmisorVO].[All EmisorVO].[NIB]" c="NIB"/>
        <s v="[EmisorVO].[All EmisorVO].[NUT]" c="NUT"/>
        <s v="[EmisorVO].[All EmisorVO].[NXS]" c="NXS"/>
        <s v="[EmisorVO].[All EmisorVO].[PAR]" c="PAR"/>
        <s v="[EmisorVO].[All EmisorVO].[PCI]" c="PCI"/>
        <s v="[EmisorVO].[All EmisorVO].[PMJ]" c="PMJ"/>
        <s v="[EmisorVO].[All EmisorVO].[PMK]" c="PMK"/>
        <s v="[EmisorVO].[All EmisorVO].[PML]" c="PML"/>
        <s v="[EmisorVO].[All EmisorVO].[PMN]" c="PMN"/>
        <s v="[EmisorVO].[All EmisorVO].[POL]" c="POL"/>
        <s v="[EmisorVO].[All EmisorVO].[PTF]" c="PTF"/>
        <s v="[EmisorVO].[All EmisorVO].[PTL]" c="PTL"/>
        <s v="[EmisorVO].[All EmisorVO].[SOF]" c="SOF"/>
        <s v="[EmisorVO].[All EmisorVO].[TAE]" c="TAE"/>
        <s v="[EmisorVO].[All EmisorVO].[TCB]" c="TCB"/>
        <s v="[EmisorVO].[All EmisorVO].[TGN]" c="TGN"/>
        <s v="[EmisorVO].[All EmisorVO].[TSM]" c="TSM"/>
        <s v="[EmisorVO].[All EmisorVO].[TYS]" c="TYS"/>
        <s v="[EmisorVO].[All EmisorVO].[DMT]" u="1" c="DMT"/>
        <s v="[EmisorVO].[All EmisorVO].[FCO]" u="1" c="FCO"/>
        <s v="[EmisorVO].[All EmisorVO].[IIR]" u="1" c="IIR"/>
        <s v="[EmisorVO].[All EmisorVO].[SBC]" u="1" c="SBC"/>
        <s v="[EmisorVO].[All EmisorVO].[EPE]" u="1" c="EPE"/>
        <s v="[EmisorVO].[All EmisorVO].[JSF]" u="1" c="JSF"/>
        <s v="[EmisorVO].[All EmisorVO].[PIN]" u="1" c="PIN"/>
        <s v="[EmisorVO].[All EmisorVO].[PMA]" u="1" c="PMA"/>
        <s v="[EmisorVO].[All EmisorVO].[FAN]" u="1" c="FAN"/>
        <s v="[EmisorVO].[All EmisorVO].[PCO]" u="1" c="PCO"/>
        <s v="[EmisorVO].[All EmisorVO].[FLE]" u="1" c="FLE"/>
        <s v="[EmisorVO].[All EmisorVO].[EFO]" u="1" c="EFO"/>
        <s v="[EmisorVO].[All EmisorVO].[TDE]" u="1" c="TDE"/>
        <s v="[EmisorVO].[All EmisorVO].[TRA]" u="1" c="TRA"/>
        <s v="[EmisorVO].[All EmisorVO].[PMC]" u="1" c="PMC"/>
        <s v="[EmisorVO].[All EmisorVO].[GRB]" u="1" c="GRB"/>
        <s v="[EmisorVO].[All EmisorVO].[PMF]" u="1" c="PMF"/>
        <s v="[EmisorVO].[All EmisorVO].[SMI]" u="1" c="SMI"/>
        <s v="[EmisorVO].[All EmisorVO].[ENT]" u="1" c="ENT"/>
        <s v="[EmisorVO].[All EmisorVO].[PMT]" u="1" c="PMT"/>
        <s v="[EmisorVO].[All EmisorVO].[IOL]" u="1" c="IOL"/>
        <s v="[EmisorVO].[All EmisorVO].[VTC]" u="1" c="VTC"/>
        <s v="[EmisorVO].[All EmisorVO].[ELP]" u="1" c="ELP"/>
        <s v="[EmisorVO].[All EmisorVO].[VCR]" u="1" c="VCR"/>
        <s v="[EmisorVO].[All EmisorVO].[PMG]" u="1" c="PMG"/>
        <s v="[EmisorVO].[All EmisorVO].[CAI]" u="1" c="CAI"/>
        <s v="[EmisorVO].[All EmisorVO].[PMD]" u="1" c="PMD"/>
        <s v="[EmisorVO].[All EmisorVO].[PMB]" u="1" c="PMB"/>
      </sharedItems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0" unbalanced="0"/>
    <cacheHierarchy uniqueName="[AgenciaVendedora]" caption="AgenciaVendedora" defaultMemberUniqueName="[AgenciaVendedora].[All AgenciaVendedora]" allUniqueName="[AgenciaVendedora].[All AgenciaVendedora]" dimensionUniqueName="[AgenciaVendedora]" count="2" unbalanced="0">
      <fieldsUsage count="2">
        <fieldUsage x="-1"/>
        <fieldUsage x="0"/>
      </fieldsUsage>
    </cacheHierarchy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2" unbalanced="0">
      <fieldsUsage count="2">
        <fieldUsage x="-1"/>
        <fieldUsage x="8"/>
      </fieldsUsage>
    </cacheHierarchy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3"/>
        <fieldUsage x="4"/>
        <fieldUsage x="5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2"/>
        <fieldUsage x="6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2" unbalanced="0">
      <fieldsUsage count="2">
        <fieldUsage x="-1"/>
        <fieldUsage x="7"/>
      </fieldsUsage>
    </cacheHierarchy>
    <cacheHierarchy uniqueName="[Measures].[Monto]" caption="Monto" measure="1" count="0" oneField="1">
      <fieldsUsage count="1">
        <fieldUsage x="1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27" dataOnRows="1" applyNumberFormats="0" applyBorderFormats="0" applyFontFormats="0" applyPatternFormats="0" applyAlignmentFormats="0" applyWidthHeightFormats="1" dataCaption="Datos" updatedVersion="5" minRefreshableVersion="3" useAutoFormatting="1" subtotalHiddenItems="1" colGrandTotals="0" itemPrintTitles="1" createdVersion="3" indent="0" compact="0" compactData="0" gridDropZones="1" chartFormat="1" fieldListSortAscending="1">
  <location ref="A8:N12" firstHeaderRow="1" firstDataRow="3" firstDataCol="2"/>
  <pivotFields count="6">
    <pivotField name="Monto" dataField="1" compact="0" outline="0" subtotalTop="0" showAll="0" includeNewItemsInFilter="1"/>
    <pivotField name="T Lugar Negociacion" axis="axisRow" compact="0" allDrilled="1" outline="0" subtotalTop="0" showAll="0" includeNewItemsInFilter="1" dataSourceSort="1" defaultSubtotal="0">
      <items count="1">
        <item c="1" x="0"/>
      </items>
    </pivotField>
    <pivotField axis="axisRow" compact="0" allDrilled="1" outline="0" showAll="0">
      <items count="3">
        <item x="1"/>
        <item x="0"/>
        <item t="default"/>
      </items>
    </pivotField>
    <pivotField name="Año" axis="axisCol" compact="0" allDrilled="1" outline="0" showAll="0" dataSourceSort="1" defaultSubtotal="0">
      <items count="13">
        <item s="1" c="1" x="0"/>
        <item s="1" c="1" x="1"/>
        <item c="1" x="2" d="1"/>
        <item x="3"/>
        <item x="4"/>
        <item x="5"/>
        <item x="6"/>
        <item x="7"/>
        <item x="8"/>
        <item x="9"/>
        <item x="10"/>
        <item x="11"/>
        <item x="12"/>
      </items>
    </pivotField>
    <pivotField name="Mes" axis="axisCol" compact="0" outline="0" showAll="0" dataSourceSort="1">
      <items count="18">
        <item n="Enero" s="1" c="1" x="0"/>
        <item n="Febrero" s="1" c="1" x="1"/>
        <item n="Marzo" s="1" c="1" x="2"/>
        <item n="Abril" s="1" c="1" x="3"/>
        <item n="Mayo" s="1" c="1" x="4"/>
        <item n="Junio" s="1" c="1" x="5"/>
        <item n="Julio" s="1" c="1" x="6"/>
        <item n="Agosto" s="1" c="1" x="7"/>
        <item n="Septiembre" s="1" c="1" x="8"/>
        <item n="Octubre" s="1" c="1" x="9"/>
        <item x="10"/>
        <item x="11"/>
        <item x="12"/>
        <item x="13"/>
        <item x="14"/>
        <item x="15"/>
        <item x="16"/>
        <item t="default"/>
      </items>
    </pivotField>
    <pivotField axis="axisCol" compact="0" outline="0" showAll="0" dataSourceSort="1">
      <items count="1">
        <item t="default"/>
      </items>
    </pivotField>
  </pivotFields>
  <rowFields count="2">
    <field x="1"/>
    <field x="2"/>
  </rowFields>
  <rowItems count="2">
    <i>
      <x/>
      <x v="1"/>
    </i>
    <i t="grand">
      <x/>
    </i>
  </rowItems>
  <colFields count="2">
    <field x="3"/>
    <field x="4"/>
  </colFields>
  <colItems count="12">
    <i>
      <x/>
    </i>
    <i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colItems>
  <dataFields count="1">
    <dataField name="Monto" fld="0" baseField="0" baseItem="0" numFmtId="164"/>
  </dataFields>
  <formats count="85">
    <format dxfId="424">
      <pivotArea outline="0" collapsedLevelsAreSubtotals="1" fieldPosition="0"/>
    </format>
    <format dxfId="423">
      <pivotArea dataOnly="0" grandRow="1" outline="0" collapsedLevelsAreSubtotals="1" fieldPosition="0"/>
    </format>
    <format dxfId="422">
      <pivotArea dataOnly="0" grandRow="1" outline="0" collapsedLevelsAreSubtotals="1" fieldPosition="0"/>
    </format>
    <format dxfId="421">
      <pivotArea outline="0" collapsedLevelsAreSubtotals="1" fieldPosition="0"/>
    </format>
    <format dxfId="420">
      <pivotArea dataOnly="0" labelOnly="1" grandCol="1" outline="0" fieldPosition="0"/>
    </format>
    <format dxfId="419">
      <pivotArea type="origin" dataOnly="0" labelOnly="1" outline="0" fieldPosition="0"/>
    </format>
    <format dxfId="418">
      <pivotArea type="topRight" dataOnly="0" labelOnly="1" outline="0" fieldPosition="0"/>
    </format>
    <format dxfId="417">
      <pivotArea dataOnly="0" labelOnly="1" grandCol="1" outline="0" fieldPosition="0"/>
    </format>
    <format dxfId="416">
      <pivotArea type="origin" dataOnly="0" labelOnly="1" outline="0" fieldPosition="0"/>
    </format>
    <format dxfId="415">
      <pivotArea type="topRight" dataOnly="0" labelOnly="1" outline="0" fieldPosition="0"/>
    </format>
    <format dxfId="414">
      <pivotArea dataOnly="0" labelOnly="1" grandCol="1" outline="0" fieldPosition="0"/>
    </format>
    <format dxfId="413">
      <pivotArea dataOnly="0" labelOnly="1" grandRow="1" outline="0" fieldPosition="0"/>
    </format>
    <format dxfId="412">
      <pivotArea type="origin" dataOnly="0" labelOnly="1" outline="0" fieldPosition="0"/>
    </format>
    <format dxfId="411">
      <pivotArea field="1" type="button" dataOnly="0" labelOnly="1" outline="0" axis="axisRow" fieldPosition="0"/>
    </format>
    <format dxfId="410">
      <pivotArea field="2" type="button" dataOnly="0" labelOnly="1" outline="0" axis="axisRow" fieldPosition="1"/>
    </format>
    <format dxfId="409">
      <pivotArea field="3" type="button" dataOnly="0" labelOnly="1" outline="0" axis="axisCol" fieldPosition="0"/>
    </format>
    <format dxfId="408">
      <pivotArea type="topRight" dataOnly="0" labelOnly="1" outline="0" fieldPosition="0"/>
    </format>
    <format dxfId="407">
      <pivotArea dataOnly="0" labelOnly="1" outline="0" fieldPosition="0">
        <references count="1">
          <reference field="3" count="0"/>
        </references>
      </pivotArea>
    </format>
    <format dxfId="406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405">
      <pivotArea dataOnly="0" labelOnly="1" outline="0" fieldPosition="0">
        <references count="1">
          <reference field="1" count="0" defaultSubtotal="1"/>
        </references>
      </pivotArea>
    </format>
    <format dxfId="404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403">
      <pivotArea dataOnly="0" labelOnly="1" outline="0" fieldPosition="0">
        <references count="1">
          <reference field="1" count="0" defaultSubtotal="1"/>
        </references>
      </pivotArea>
    </format>
    <format dxfId="402">
      <pivotArea dataOnly="0" outline="0" collapsedLevelsAreSubtotals="1" fieldPosition="0">
        <references count="1">
          <reference field="2" count="0"/>
        </references>
      </pivotArea>
    </format>
    <format dxfId="401">
      <pivotArea type="origin" dataOnly="0" labelOnly="1" outline="0" fieldPosition="0"/>
    </format>
    <format dxfId="400">
      <pivotArea field="1" type="button" dataOnly="0" labelOnly="1" outline="0" axis="axisRow" fieldPosition="0"/>
    </format>
    <format dxfId="399">
      <pivotArea field="2" type="button" dataOnly="0" labelOnly="1" outline="0" axis="axisRow" fieldPosition="1"/>
    </format>
    <format dxfId="398">
      <pivotArea field="3" type="button" dataOnly="0" labelOnly="1" outline="0" axis="axisCol" fieldPosition="0"/>
    </format>
    <format dxfId="397">
      <pivotArea type="topRight" dataOnly="0" labelOnly="1" outline="0" fieldPosition="0"/>
    </format>
    <format dxfId="396">
      <pivotArea dataOnly="0" labelOnly="1" outline="0" fieldPosition="0">
        <references count="1">
          <reference field="3" count="0"/>
        </references>
      </pivotArea>
    </format>
    <format dxfId="395">
      <pivotArea outline="0" collapsedLevelsAreSubtotals="1" fieldPosition="0">
        <references count="1">
          <reference field="3" count="0" selected="0"/>
        </references>
      </pivotArea>
    </format>
    <format dxfId="394">
      <pivotArea type="origin" dataOnly="0" labelOnly="1" outline="0" fieldPosition="0"/>
    </format>
    <format dxfId="393">
      <pivotArea field="1" type="button" dataOnly="0" labelOnly="1" outline="0" axis="axisRow" fieldPosition="0"/>
    </format>
    <format dxfId="392">
      <pivotArea field="2" type="button" dataOnly="0" labelOnly="1" outline="0" axis="axisRow" fieldPosition="1"/>
    </format>
    <format dxfId="391">
      <pivotArea field="3" type="button" dataOnly="0" labelOnly="1" outline="0" axis="axisCol" fieldPosition="0"/>
    </format>
    <format dxfId="390">
      <pivotArea type="topRight" dataOnly="0" labelOnly="1" outline="0" fieldPosition="0"/>
    </format>
    <format dxfId="389">
      <pivotArea dataOnly="0" labelOnly="1" outline="0" fieldPosition="0">
        <references count="1">
          <reference field="1" count="0"/>
        </references>
      </pivotArea>
    </format>
    <format dxfId="388">
      <pivotArea dataOnly="0" labelOnly="1" outline="0" fieldPosition="0">
        <references count="1">
          <reference field="1" count="0" defaultSubtotal="1"/>
        </references>
      </pivotArea>
    </format>
    <format dxfId="387">
      <pivotArea dataOnly="0" labelOnly="1" grandRow="1" outline="0" fieldPosition="0"/>
    </format>
    <format dxfId="386">
      <pivotArea dataOnly="0" labelOnly="1" outline="0" fieldPosition="0">
        <references count="1">
          <reference field="2" count="0"/>
        </references>
      </pivotArea>
    </format>
    <format dxfId="385">
      <pivotArea dataOnly="0" labelOnly="1" outline="0" fieldPosition="0">
        <references count="1">
          <reference field="3" count="0"/>
        </references>
      </pivotArea>
    </format>
    <format dxfId="384">
      <pivotArea outline="0" collapsedLevelsAreSubtotals="1" fieldPosition="0">
        <references count="1"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1">
          <reference field="3" count="1">
            <x v="12"/>
          </reference>
        </references>
      </pivotArea>
    </format>
    <format dxfId="382">
      <pivotArea outline="0" collapsedLevelsAreSubtotals="1" fieldPosition="0">
        <references count="1">
          <reference field="3" count="1" selected="0">
            <x v="9"/>
          </reference>
        </references>
      </pivotArea>
    </format>
    <format dxfId="381">
      <pivotArea dataOnly="0" labelOnly="1" outline="0" fieldPosition="0">
        <references count="1">
          <reference field="3" count="1">
            <x v="9"/>
          </reference>
        </references>
      </pivotArea>
    </format>
    <format dxfId="380">
      <pivotArea outline="0" collapsedLevelsAreSubtotals="1" fieldPosition="0">
        <references count="1">
          <reference field="3" count="1" selected="0">
            <x v="6"/>
          </reference>
        </references>
      </pivotArea>
    </format>
    <format dxfId="379">
      <pivotArea dataOnly="0" labelOnly="1" outline="0" fieldPosition="0">
        <references count="1">
          <reference field="3" count="1">
            <x v="6"/>
          </reference>
        </references>
      </pivotArea>
    </format>
    <format dxfId="378">
      <pivotArea outline="0" collapsedLevelsAreSubtotals="1" fieldPosition="0">
        <references count="1">
          <reference field="3" count="1" selected="0">
            <x v="8"/>
          </reference>
        </references>
      </pivotArea>
    </format>
    <format dxfId="377">
      <pivotArea dataOnly="0" labelOnly="1" outline="0" fieldPosition="0">
        <references count="1">
          <reference field="3" count="1">
            <x v="8"/>
          </reference>
        </references>
      </pivotArea>
    </format>
    <format dxfId="376">
      <pivotArea outline="0" collapsedLevelsAreSubtotals="1" fieldPosition="0">
        <references count="1">
          <reference field="3" count="1" selected="0">
            <x v="3"/>
          </reference>
        </references>
      </pivotArea>
    </format>
    <format dxfId="375">
      <pivotArea dataOnly="0" labelOnly="1" outline="0" fieldPosition="0">
        <references count="1">
          <reference field="3" count="1">
            <x v="3"/>
          </reference>
        </references>
      </pivotArea>
    </format>
    <format dxfId="374">
      <pivotArea outline="0" collapsedLevelsAreSubtotals="1" fieldPosition="0">
        <references count="1">
          <reference field="3" count="11" selected="0">
            <x v="0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73">
      <pivotArea outline="0" collapsedLevelsAreSubtotals="1" fieldPosition="0">
        <references count="1">
          <reference field="4" count="0" selected="0"/>
        </references>
      </pivotArea>
    </format>
    <format dxfId="372">
      <pivotArea type="origin" dataOnly="0" labelOnly="1" outline="0" fieldPosition="0"/>
    </format>
    <format dxfId="371">
      <pivotArea field="1" type="button" dataOnly="0" labelOnly="1" outline="0" axis="axisRow" fieldPosition="0"/>
    </format>
    <format dxfId="370">
      <pivotArea field="2" type="button" dataOnly="0" labelOnly="1" outline="0" axis="axisRow" fieldPosition="1"/>
    </format>
    <format dxfId="369">
      <pivotArea field="3" type="button" dataOnly="0" labelOnly="1" outline="0" axis="axisCol" fieldPosition="0"/>
    </format>
    <format dxfId="368">
      <pivotArea field="4" type="button" dataOnly="0" labelOnly="1" outline="0" axis="axisCol" fieldPosition="1"/>
    </format>
    <format dxfId="367">
      <pivotArea type="topRight" dataOnly="0" labelOnly="1" outline="0" fieldPosition="0"/>
    </format>
    <format dxfId="366">
      <pivotArea dataOnly="0" labelOnly="1" outline="0" fieldPosition="0">
        <references count="1">
          <reference field="1" count="0"/>
        </references>
      </pivotArea>
    </format>
    <format dxfId="365">
      <pivotArea dataOnly="0" labelOnly="1" outline="0" fieldPosition="0">
        <references count="1">
          <reference field="1" count="0" defaultSubtotal="1"/>
        </references>
      </pivotArea>
    </format>
    <format dxfId="364">
      <pivotArea dataOnly="0" labelOnly="1" grandRow="1" outline="0" fieldPosition="0"/>
    </format>
    <format dxfId="363">
      <pivotArea dataOnly="0" labelOnly="1" outline="0" fieldPosition="0">
        <references count="1">
          <reference field="2" count="0"/>
        </references>
      </pivotArea>
    </format>
    <format dxfId="362">
      <pivotArea dataOnly="0" labelOnly="1" outline="0" fieldPosition="0">
        <references count="1">
          <reference field="3" count="0"/>
        </references>
      </pivotArea>
    </format>
    <format dxfId="361">
      <pivotArea dataOnly="0" labelOnly="1" outline="0" fieldPosition="0">
        <references count="1">
          <reference field="4" count="0"/>
        </references>
      </pivotArea>
    </format>
    <format dxfId="360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359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358">
      <pivotArea field="4" type="button" dataOnly="0" labelOnly="1" outline="0" axis="axisCol" fieldPosition="1"/>
    </format>
    <format dxfId="357">
      <pivotArea field="4" type="button" dataOnly="0" labelOnly="1" outline="0" axis="axisCol" fieldPosition="1"/>
    </format>
    <format dxfId="356">
      <pivotArea type="topRight" dataOnly="0" labelOnly="1" outline="0" offset="J1" fieldPosition="0"/>
    </format>
    <format dxfId="355">
      <pivotArea outline="0" collapsedLevelsAreSubtotals="1" fieldPosition="0">
        <references count="1">
          <reference field="4" count="1" selected="0">
            <x v="16"/>
          </reference>
        </references>
      </pivotArea>
    </format>
    <format dxfId="354">
      <pivotArea dataOnly="0" labelOnly="1" outline="0" fieldPosition="0">
        <references count="1">
          <reference field="4" count="1">
            <x v="16"/>
          </reference>
        </references>
      </pivotArea>
    </format>
    <format dxfId="353">
      <pivotArea type="topRight" dataOnly="0" labelOnly="1" outline="0" offset="K1" fieldPosition="0"/>
    </format>
    <format>
      <pivotArea outline="0" collapsedLevelsAreSubtotals="1" fieldPosition="0">
        <references count="1">
          <reference field="3" count="8" selected="0">
            <x v="0"/>
            <x v="3"/>
            <x v="4"/>
            <x v="5"/>
            <x v="6"/>
            <x v="7"/>
            <x v="8"/>
            <x v="9"/>
          </reference>
        </references>
      </pivotArea>
    </format>
    <format>
      <pivotArea outline="0" collapsedLevelsAreSubtotals="1" fieldPosition="0">
        <references count="1">
          <reference field="4" count="0" selected="0"/>
        </references>
      </pivotArea>
    </format>
    <format dxfId="352">
      <pivotArea dataOnly="0" labelOnly="1" outline="0" fieldPosition="0">
        <references count="1">
          <reference field="4" count="3">
            <x v="10"/>
            <x v="11"/>
            <x v="12"/>
          </reference>
        </references>
      </pivotArea>
    </format>
    <format dxfId="351">
      <pivotArea dataOnly="0" labelOnly="1" outline="0" fieldPosition="0">
        <references count="1">
          <reference field="3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350">
      <pivotArea dataOnly="0" labelOnly="1" outline="0" fieldPosition="0">
        <references count="1">
          <reference field="2" count="1">
            <x v="0"/>
          </reference>
        </references>
      </pivotArea>
    </format>
    <format dxfId="349">
      <pivotArea outline="0" collapsedLevelsAreSubtotals="1" fieldPosition="0">
        <references count="1">
          <reference field="4" count="1" selected="0">
            <x v="11"/>
          </reference>
        </references>
      </pivotArea>
    </format>
    <format dxfId="348">
      <pivotArea dataOnly="0" labelOnly="1" outline="0" fieldPosition="0">
        <references count="1">
          <reference field="4" count="1">
            <x v="11"/>
          </reference>
        </references>
      </pivotArea>
    </format>
    <format dxfId="347">
      <pivotArea outline="0" collapsedLevelsAreSubtotals="1" fieldPosition="0">
        <references count="1">
          <reference field="4" count="1" selected="0">
            <x v="13"/>
          </reference>
        </references>
      </pivotArea>
    </format>
    <format dxfId="346">
      <pivotArea dataOnly="0" labelOnly="1" outline="0" fieldPosition="0">
        <references count="1">
          <reference field="4" count="1">
            <x v="13"/>
          </reference>
        </references>
      </pivotArea>
    </format>
    <format dxfId="345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344">
      <pivotArea dataOnly="0" labelOnly="1" outline="0" fieldPosition="0">
        <references count="1">
          <reference field="4" count="1">
            <x v="14"/>
          </reference>
        </references>
      </pivotArea>
    </format>
    <format dxfId="343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342">
      <pivotArea dataOnly="0" labelOnly="1" outline="0" fieldPosition="0">
        <references count="1">
          <reference field="4" count="1">
            <x v="15"/>
          </reference>
        </references>
      </pivotArea>
    </format>
  </formats>
  <chartFormats count="1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0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</references>
      </pivotArea>
    </chartFormat>
    <chartFormat chart="0" format="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4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5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6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8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9"/>
          </reference>
        </references>
      </pivotArea>
    </chartFormat>
  </chartFormats>
  <pivotHierarchies count="8">
    <pivotHierarchy includeNewItemsInFilter="1"/>
    <pivotHierarchy includeNewItemsInFilter="1"/>
    <pivotHierarchy includeNewItemsInFilter="1"/>
    <pivotHierarchy/>
    <pivotHierarchy/>
    <pivotHierarchy includeNewItemsInFilter="1">
      <members count="4" level="1">
        <member name="[LugarTipoOperacion].[All LugarTipoOperacion].[MN]"/>
        <member name="[LugarTipoOperacion].[All LugarTipoOperacion].[RB]"/>
        <member name="[LugarTipoOperacion].[All LugarTipoOperacion].[SB]"/>
        <member name="[LugarTipoOperacion].[All LugarTipoOperacion].[SJ]"/>
      </members>
    </pivotHierarchy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5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pivotTables/pivotTable2.xml><?xml version="1.0" encoding="utf-8"?>
<pivotTableDefinition xmlns="http://schemas.openxmlformats.org/spreadsheetml/2006/main" name="TablaDinámica3" cacheId="29" dataOnRows="1" applyNumberFormats="0" applyBorderFormats="0" applyFontFormats="0" applyPatternFormats="0" applyAlignmentFormats="0" applyWidthHeightFormats="1" dataCaption="Datos" grandTotalCaption="TOTAL" updatedVersion="6" minRefreshableVersion="3" useAutoFormatting="1" subtotalHiddenItems="1" itemPrintTitles="1" createdVersion="3" indent="0" compact="0" compactData="0" gridDropZones="1" chartFormat="9" fieldListSortAscending="1">
  <location ref="A8:N60" firstHeaderRow="1" firstDataRow="2" firstDataCol="1" rowPageCount="1" colPageCount="1"/>
  <pivotFields count="9">
    <pivotField name="T Sigla" compact="0" allDrilled="1" outline="0" subtotalTop="0" showAll="0" includeNewItemsInFilter="1" dataSourceSort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Monto" dataField="1" compact="0" outline="0" subtotalTop="0" showAll="0" includeNewItemsInFilter="1"/>
    <pivotField name="T Lugar Negociacion" compact="0" allDrilled="1" outline="0" subtotalTop="0" showAll="0" hideNewItems="1" dataSourceSort="1">
      <items count="1">
        <item t="default"/>
      </items>
    </pivotField>
    <pivotField axis="axisPage" compact="0" allDrilled="1" outline="0" showAll="0" hideNewItems="1" dataSourceSort="1">
      <items count="1">
        <item t="default"/>
      </items>
    </pivotField>
    <pivotField axis="axisPage" compact="0" outline="0" showAll="0" hideNewItems="1" dataSourceSort="1">
      <items count="1">
        <item t="default"/>
      </items>
    </pivotField>
    <pivotField axis="axisPage" compact="0" outline="0" showAll="0" hideNewItems="1" dataSourceSort="1">
      <items count="1">
        <item t="default"/>
      </items>
    </pivotField>
    <pivotField compact="0" outline="0" showAll="0" hideNewItems="1" dataSourceSort="1"/>
    <pivotField axis="axisCol" compact="0" allDrilled="1" outline="0" showAll="0" dataSourceSort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compact="0" allDrilled="1" outline="0" showAll="0" dataSourceSort="1">
      <items count="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t="default"/>
      </items>
    </pivotField>
  </pivotFields>
  <rowFields count="1">
    <field x="8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7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3" hier="4" name="[FechaOperacion].[All FechaOperacion].[2023].[January]" cap="January"/>
  </pageFields>
  <dataFields count="1">
    <dataField name="Monto" fld="1" baseField="0" baseItem="0"/>
  </dataFields>
  <formats count="171">
    <format dxfId="0">
      <pivotArea outline="0" collapsedLevelsAreSubtotals="1" fieldPosition="0"/>
    </format>
    <format dxfId="1">
      <pivotArea dataOnly="0" grandRow="1" outline="0" collapsedLevelsAreSubtotals="1" fieldPosition="0"/>
    </format>
    <format dxfId="2">
      <pivotArea dataOnly="0" grandRow="1" outline="0" collapsedLevelsAreSubtotals="1" fieldPosition="0"/>
    </format>
    <format dxfId="3">
      <pivotArea outline="0" collapsedLevelsAreSubtotals="1" fieldPosition="0"/>
    </format>
    <format dxfId="4">
      <pivotArea dataOnly="0" labelOnly="1" grandCol="1" outline="0" fieldPosition="0"/>
    </format>
    <format dxfId="5">
      <pivotArea type="origin" dataOnly="0" labelOnly="1" outline="0" fieldPosition="0"/>
    </format>
    <format dxfId="6">
      <pivotArea type="topRight" dataOnly="0" labelOnly="1" outline="0" fieldPosition="0"/>
    </format>
    <format dxfId="7">
      <pivotArea dataOnly="0" labelOnly="1" grandCol="1" outline="0" fieldPosition="0"/>
    </format>
    <format dxfId="8">
      <pivotArea type="origin" dataOnly="0" labelOnly="1" outline="0" fieldPosition="0"/>
    </format>
    <format dxfId="9">
      <pivotArea type="topRight" dataOnly="0" labelOnly="1" outline="0" fieldPosition="0"/>
    </format>
    <format dxfId="10">
      <pivotArea dataOnly="0" labelOnly="1" grandCol="1" outline="0" fieldPosition="0"/>
    </format>
    <format dxfId="11">
      <pivotArea dataOnly="0" labelOnly="1" grandRow="1" outline="0" fieldPosition="0"/>
    </format>
    <format dxfId="12">
      <pivotArea type="origin" dataOnly="0" labelOnly="1" outline="0" fieldPosition="0"/>
    </format>
    <format dxfId="13">
      <pivotArea type="topRight" dataOnly="0" labelOnly="1" outline="0" fieldPosition="0"/>
    </format>
    <format dxfId="14">
      <pivotArea type="origin" dataOnly="0" labelOnly="1" outline="0" fieldPosition="0"/>
    </format>
    <format dxfId="15">
      <pivotArea field="0" type="button" dataOnly="0" labelOnly="1" outline="0"/>
    </format>
    <format dxfId="16">
      <pivotArea field="2" type="button" dataOnly="0" labelOnly="1" outline="0"/>
    </format>
    <format dxfId="17">
      <pivotArea type="topRight" dataOnly="0" labelOnly="1" outline="0" fieldPosition="0"/>
    </format>
    <format dxfId="18">
      <pivotArea dataOnly="0" labelOnly="1" grandCol="1" outline="0" fieldPosition="0"/>
    </format>
    <format dxfId="19">
      <pivotArea type="origin" dataOnly="0" labelOnly="1" outline="0" fieldPosition="0"/>
    </format>
    <format dxfId="20">
      <pivotArea field="0" type="button" dataOnly="0" labelOnly="1" outline="0"/>
    </format>
    <format dxfId="21">
      <pivotArea field="2" type="button" dataOnly="0" labelOnly="1" outline="0"/>
    </format>
    <format dxfId="22">
      <pivotArea type="topRight" dataOnly="0" labelOnly="1" outline="0" fieldPosition="0"/>
    </format>
    <format dxfId="23">
      <pivotArea dataOnly="0" labelOnly="1" grandCol="1" outline="0" fieldPosition="0"/>
    </format>
    <format dxfId="24">
      <pivotArea dataOnly="0" labelOnly="1" grandCol="1" outline="0" fieldPosition="0"/>
    </format>
    <format dxfId="25">
      <pivotArea outline="0" collapsedLevelsAreSubtotals="1" fieldPosition="0"/>
    </format>
    <format dxfId="26">
      <pivotArea dataOnly="0" labelOnly="1" grandRow="1" outline="0" fieldPosition="0"/>
    </format>
    <format dxfId="27">
      <pivotArea type="all" dataOnly="0" outline="0" collapsedLevelsAreSubtotals="1" fieldPosition="0"/>
    </format>
    <format dxfId="28">
      <pivotArea type="origin" dataOnly="0" labelOnly="1" outline="0" fieldPosition="0"/>
    </format>
    <format dxfId="29">
      <pivotArea type="topRight" dataOnly="0" labelOnly="1" outline="0" fieldPosition="0"/>
    </format>
    <format dxfId="30">
      <pivotArea type="origin" dataOnly="0" labelOnly="1" outline="0" fieldPosition="0"/>
    </format>
    <format dxfId="31">
      <pivotArea type="topRight" dataOnly="0" labelOnly="1" outline="0" fieldPosition="0"/>
    </format>
    <format dxfId="32">
      <pivotArea type="all" dataOnly="0" outline="0" collapsedLevelsAreSubtotals="1" fieldPosition="0"/>
    </format>
    <format dxfId="33">
      <pivotArea type="topRight" dataOnly="0" labelOnly="1" outline="0" offset="B1" fieldPosition="0"/>
    </format>
    <format dxfId="34">
      <pivotArea type="topRight" dataOnly="0" labelOnly="1" outline="0" offset="D1" fieldPosition="0"/>
    </format>
    <format dxfId="35">
      <pivotArea type="topRight" dataOnly="0" labelOnly="1" outline="0" offset="F1" fieldPosition="0"/>
    </format>
    <format dxfId="36">
      <pivotArea type="topRight" dataOnly="0" labelOnly="1" outline="0" offset="H1" fieldPosition="0"/>
    </format>
    <format dxfId="37">
      <pivotArea type="topRight" dataOnly="0" labelOnly="1" outline="0" offset="J1" fieldPosition="0"/>
    </format>
    <format dxfId="38">
      <pivotArea type="origin" dataOnly="0" labelOnly="1" outline="0" fieldPosition="0"/>
    </format>
    <format dxfId="39">
      <pivotArea type="topRight" dataOnly="0" labelOnly="1" outline="0" fieldPosition="0"/>
    </format>
    <format dxfId="40">
      <pivotArea dataOnly="0" grandRow="1" outline="0" collapsedLevelsAreSubtotals="1" fieldPosition="0"/>
    </format>
    <format dxfId="41">
      <pivotArea type="origin" dataOnly="0" labelOnly="1" outline="0" fieldPosition="0"/>
    </format>
    <format dxfId="42">
      <pivotArea type="topRight" dataOnly="0" labelOnly="1" outline="0" fieldPosition="0"/>
    </format>
    <format dxfId="43">
      <pivotArea dataOnly="0" labelOnly="1" grandCol="1" outline="0" fieldPosition="0"/>
    </format>
    <format dxfId="44">
      <pivotArea dataOnly="0" labelOnly="1" outline="0" fieldPosition="0">
        <references count="1">
          <reference field="7" count="0"/>
        </references>
      </pivotArea>
    </format>
    <format dxfId="45">
      <pivotArea dataOnly="0" labelOnly="1" outline="0" fieldPosition="0">
        <references count="1">
          <reference field="7" count="0"/>
        </references>
      </pivotArea>
    </format>
    <format dxfId="46">
      <pivotArea dataOnly="0" labelOnly="1" outline="0" fieldPosition="0">
        <references count="1">
          <reference field="7" count="0"/>
        </references>
      </pivotArea>
    </format>
    <format dxfId="47">
      <pivotArea outline="0" collapsedLevelsAreSubtotals="1" fieldPosition="0">
        <references count="1">
          <reference field="7" count="1" selected="0">
            <x v="0"/>
          </reference>
        </references>
      </pivotArea>
    </format>
    <format dxfId="48">
      <pivotArea dataOnly="0" labelOnly="1" outline="0" fieldPosition="0">
        <references count="1">
          <reference field="7" count="1">
            <x v="0"/>
          </reference>
        </references>
      </pivotArea>
    </format>
    <format dxfId="49">
      <pivotArea outline="0" collapsedLevelsAreSubtotals="1" fieldPosition="0">
        <references count="1">
          <reference field="7" count="0" selected="0"/>
        </references>
      </pivotArea>
    </format>
    <format dxfId="50">
      <pivotArea dataOnly="0" labelOnly="1" outline="0" fieldPosition="0">
        <references count="1">
          <reference field="7" count="0"/>
        </references>
      </pivotArea>
    </format>
    <format dxfId="51">
      <pivotArea outline="0" collapsedLevelsAreSubtotals="1" fieldPosition="0">
        <references count="1">
          <reference field="7" count="10" selected="0">
            <x v="0"/>
            <x v="1"/>
            <x v="2"/>
            <x v="4"/>
            <x v="6"/>
            <x v="7"/>
            <x v="10"/>
            <x v="15"/>
            <x v="17"/>
            <x v="18"/>
          </reference>
        </references>
      </pivotArea>
    </format>
    <format dxfId="52">
      <pivotArea dataOnly="0" labelOnly="1" outline="0" fieldPosition="0">
        <references count="1">
          <reference field="7" count="10">
            <x v="0"/>
            <x v="1"/>
            <x v="2"/>
            <x v="4"/>
            <x v="6"/>
            <x v="7"/>
            <x v="10"/>
            <x v="15"/>
            <x v="17"/>
            <x v="18"/>
          </reference>
        </references>
      </pivotArea>
    </format>
    <format dxfId="53">
      <pivotArea outline="0" collapsedLevelsAreSubtotals="1" fieldPosition="0">
        <references count="1">
          <reference field="7" count="12" selected="0">
            <x v="1"/>
            <x v="2"/>
            <x v="4"/>
            <x v="6"/>
            <x v="7"/>
            <x v="8"/>
            <x v="10"/>
            <x v="11"/>
            <x v="12"/>
            <x v="15"/>
            <x v="17"/>
            <x v="18"/>
          </reference>
        </references>
      </pivotArea>
    </format>
    <format dxfId="54">
      <pivotArea grandCol="1" outline="0" collapsedLevelsAreSubtotals="1" fieldPosition="0"/>
    </format>
    <format dxfId="55">
      <pivotArea type="topRight" dataOnly="0" labelOnly="1" outline="0" fieldPosition="0"/>
    </format>
    <format dxfId="56">
      <pivotArea dataOnly="0" labelOnly="1" outline="0" fieldPosition="0">
        <references count="1">
          <reference field="7" count="12">
            <x v="1"/>
            <x v="2"/>
            <x v="4"/>
            <x v="6"/>
            <x v="7"/>
            <x v="8"/>
            <x v="10"/>
            <x v="11"/>
            <x v="12"/>
            <x v="15"/>
            <x v="17"/>
            <x v="18"/>
          </reference>
        </references>
      </pivotArea>
    </format>
    <format dxfId="57">
      <pivotArea dataOnly="0" labelOnly="1" grandCol="1" outline="0" fieldPosition="0"/>
    </format>
    <format dxfId="58">
      <pivotArea outline="0" collapsedLevelsAreSubtotals="1" fieldPosition="0">
        <references count="1">
          <reference field="7" count="12" selected="0">
            <x v="1"/>
            <x v="2"/>
            <x v="4"/>
            <x v="6"/>
            <x v="7"/>
            <x v="8"/>
            <x v="10"/>
            <x v="11"/>
            <x v="12"/>
            <x v="15"/>
            <x v="17"/>
            <x v="18"/>
          </reference>
        </references>
      </pivotArea>
    </format>
    <format dxfId="59">
      <pivotArea dataOnly="0" labelOnly="1" outline="0" fieldPosition="0">
        <references count="1">
          <reference field="7" count="12">
            <x v="1"/>
            <x v="2"/>
            <x v="4"/>
            <x v="6"/>
            <x v="7"/>
            <x v="8"/>
            <x v="10"/>
            <x v="11"/>
            <x v="12"/>
            <x v="15"/>
            <x v="17"/>
            <x v="18"/>
          </reference>
        </references>
      </pivotArea>
    </format>
    <format dxfId="60">
      <pivotArea outline="0" collapsedLevelsAreSubtotals="1" fieldPosition="0">
        <references count="1">
          <reference field="7" count="11" selected="0">
            <x v="1"/>
            <x v="2"/>
            <x v="4"/>
            <x v="6"/>
            <x v="7"/>
            <x v="8"/>
            <x v="10"/>
            <x v="12"/>
            <x v="15"/>
            <x v="17"/>
            <x v="18"/>
          </reference>
        </references>
      </pivotArea>
    </format>
    <format dxfId="61">
      <pivotArea dataOnly="0" labelOnly="1" outline="0" fieldPosition="0">
        <references count="1">
          <reference field="7" count="11">
            <x v="1"/>
            <x v="2"/>
            <x v="4"/>
            <x v="6"/>
            <x v="7"/>
            <x v="8"/>
            <x v="10"/>
            <x v="12"/>
            <x v="15"/>
            <x v="17"/>
            <x v="18"/>
          </reference>
        </references>
      </pivotArea>
    </format>
    <format dxfId="62">
      <pivotArea outline="0" collapsedLevelsAreSubtotals="1" fieldPosition="0">
        <references count="1">
          <reference field="7" count="9" selected="0">
            <x v="1"/>
            <x v="2"/>
            <x v="4"/>
            <x v="6"/>
            <x v="7"/>
            <x v="8"/>
            <x v="15"/>
            <x v="17"/>
            <x v="18"/>
          </reference>
        </references>
      </pivotArea>
    </format>
    <format dxfId="63">
      <pivotArea dataOnly="0" labelOnly="1" outline="0" fieldPosition="0">
        <references count="1">
          <reference field="7" count="9">
            <x v="1"/>
            <x v="2"/>
            <x v="4"/>
            <x v="6"/>
            <x v="7"/>
            <x v="8"/>
            <x v="15"/>
            <x v="17"/>
            <x v="18"/>
          </reference>
        </references>
      </pivotArea>
    </format>
    <format dxfId="64">
      <pivotArea outline="0" collapsedLevelsAreSubtotals="1" fieldPosition="0">
        <references count="1">
          <reference field="7" count="8" selected="0">
            <x v="1"/>
            <x v="2"/>
            <x v="4"/>
            <x v="6"/>
            <x v="7"/>
            <x v="8"/>
            <x v="17"/>
            <x v="18"/>
          </reference>
        </references>
      </pivotArea>
    </format>
    <format dxfId="65">
      <pivotArea dataOnly="0" labelOnly="1" outline="0" fieldPosition="0">
        <references count="1">
          <reference field="7" count="8">
            <x v="1"/>
            <x v="2"/>
            <x v="4"/>
            <x v="6"/>
            <x v="7"/>
            <x v="8"/>
            <x v="17"/>
            <x v="18"/>
          </reference>
        </references>
      </pivotArea>
    </format>
    <format dxfId="66">
      <pivotArea outline="0" collapsedLevelsAreSubtotals="1" fieldPosition="0">
        <references count="1">
          <reference field="7" count="6" selected="0">
            <x v="1"/>
            <x v="2"/>
            <x v="4"/>
            <x v="6"/>
            <x v="17"/>
            <x v="18"/>
          </reference>
        </references>
      </pivotArea>
    </format>
    <format dxfId="67">
      <pivotArea dataOnly="0" labelOnly="1" outline="0" fieldPosition="0">
        <references count="1">
          <reference field="7" count="6">
            <x v="1"/>
            <x v="2"/>
            <x v="4"/>
            <x v="6"/>
            <x v="17"/>
            <x v="18"/>
          </reference>
        </references>
      </pivotArea>
    </format>
    <format dxfId="68">
      <pivotArea outline="0" collapsedLevelsAreSubtotals="1" fieldPosition="0">
        <references count="1">
          <reference field="7" count="5" selected="0">
            <x v="1"/>
            <x v="2"/>
            <x v="4"/>
            <x v="17"/>
            <x v="18"/>
          </reference>
        </references>
      </pivotArea>
    </format>
    <format dxfId="69">
      <pivotArea dataOnly="0" labelOnly="1" outline="0" fieldPosition="0">
        <references count="1">
          <reference field="7" count="5">
            <x v="1"/>
            <x v="2"/>
            <x v="4"/>
            <x v="17"/>
            <x v="18"/>
          </reference>
        </references>
      </pivotArea>
    </format>
    <format dxfId="70">
      <pivotArea outline="0" collapsedLevelsAreSubtotals="1" fieldPosition="0">
        <references count="1">
          <reference field="7" count="4" selected="0">
            <x v="1"/>
            <x v="2"/>
            <x v="4"/>
            <x v="17"/>
          </reference>
        </references>
      </pivotArea>
    </format>
    <format dxfId="71">
      <pivotArea dataOnly="0" labelOnly="1" outline="0" fieldPosition="0">
        <references count="1">
          <reference field="7" count="4">
            <x v="1"/>
            <x v="2"/>
            <x v="4"/>
            <x v="17"/>
          </reference>
        </references>
      </pivotArea>
    </format>
    <format dxfId="72">
      <pivotArea outline="0" collapsedLevelsAreSubtotals="1" fieldPosition="0">
        <references count="1">
          <reference field="7" count="3" selected="0">
            <x v="1"/>
            <x v="2"/>
            <x v="17"/>
          </reference>
        </references>
      </pivotArea>
    </format>
    <format dxfId="73">
      <pivotArea dataOnly="0" labelOnly="1" outline="0" fieldPosition="0">
        <references count="1">
          <reference field="7" count="3">
            <x v="1"/>
            <x v="2"/>
            <x v="17"/>
          </reference>
        </references>
      </pivotArea>
    </format>
    <format dxfId="74">
      <pivotArea outline="0" collapsedLevelsAreSubtotals="1" fieldPosition="0">
        <references count="1">
          <reference field="7" count="2" selected="0">
            <x v="1"/>
            <x v="17"/>
          </reference>
        </references>
      </pivotArea>
    </format>
    <format dxfId="75">
      <pivotArea dataOnly="0" labelOnly="1" outline="0" fieldPosition="0">
        <references count="1">
          <reference field="7" count="2">
            <x v="1"/>
            <x v="17"/>
          </reference>
        </references>
      </pivotArea>
    </format>
    <format dxfId="76">
      <pivotArea outline="0" collapsedLevelsAreSubtotals="1" fieldPosition="0">
        <references count="1">
          <reference field="7" count="2" selected="0">
            <x v="0"/>
            <x v="1"/>
          </reference>
        </references>
      </pivotArea>
    </format>
    <format dxfId="77">
      <pivotArea field="7" type="button" dataOnly="0" labelOnly="1" outline="0" axis="axisCol" fieldPosition="0"/>
    </format>
    <format dxfId="78">
      <pivotArea type="topRight" dataOnly="0" labelOnly="1" outline="0" fieldPosition="0"/>
    </format>
    <format dxfId="79">
      <pivotArea dataOnly="0" labelOnly="1" outline="0" fieldPosition="0">
        <references count="1">
          <reference field="7" count="2">
            <x v="0"/>
            <x v="1"/>
          </reference>
        </references>
      </pivotArea>
    </format>
    <format dxfId="80">
      <pivotArea dataOnly="0" labelOnly="1" outline="0" fieldPosition="0">
        <references count="1">
          <reference field="3" count="0"/>
        </references>
      </pivotArea>
    </format>
    <format dxfId="81">
      <pivotArea dataOnly="0" labelOnly="1" outline="0" fieldPosition="0">
        <references count="1">
          <reference field="3" count="0"/>
        </references>
      </pivotArea>
    </format>
    <format dxfId="82">
      <pivotArea type="origin" dataOnly="0" labelOnly="1" outline="0" fieldPosition="0"/>
    </format>
    <format dxfId="83">
      <pivotArea field="7" type="button" dataOnly="0" labelOnly="1" outline="0" axis="axisCol" fieldPosition="0"/>
    </format>
    <format dxfId="84">
      <pivotArea type="topRight" dataOnly="0" labelOnly="1" outline="0" fieldPosition="0"/>
    </format>
    <format dxfId="85">
      <pivotArea field="8" type="button" dataOnly="0" labelOnly="1" outline="0" axis="axisRow" fieldPosition="0"/>
    </format>
    <format dxfId="86">
      <pivotArea dataOnly="0" labelOnly="1" outline="0" fieldPosition="0">
        <references count="1">
          <reference field="7" count="10">
            <x v="0"/>
            <x v="1"/>
            <x v="2"/>
            <x v="3"/>
            <x v="4"/>
            <x v="6"/>
            <x v="7"/>
            <x v="10"/>
            <x v="11"/>
            <x v="12"/>
          </reference>
        </references>
      </pivotArea>
    </format>
    <format dxfId="87">
      <pivotArea dataOnly="0" labelOnly="1" grandCol="1" outline="0" fieldPosition="0"/>
    </format>
    <format dxfId="88">
      <pivotArea grandRow="1" outline="0" collapsedLevelsAreSubtotals="1" fieldPosition="0"/>
    </format>
    <format dxfId="89">
      <pivotArea dataOnly="0" labelOnly="1" grandRow="1" outline="0" fieldPosition="0"/>
    </format>
    <format dxfId="90">
      <pivotArea grandRow="1" outline="0" collapsedLevelsAreSubtotals="1" fieldPosition="0"/>
    </format>
    <format dxfId="91">
      <pivotArea dataOnly="0" labelOnly="1" grandRow="1" outline="0" fieldPosition="0"/>
    </format>
    <format dxfId="92">
      <pivotArea type="all" dataOnly="0" outline="0" fieldPosition="0"/>
    </format>
    <format dxfId="93">
      <pivotArea outline="0" collapsedLevelsAreSubtotals="1" fieldPosition="0"/>
    </format>
    <format dxfId="94">
      <pivotArea type="origin" dataOnly="0" labelOnly="1" outline="0" fieldPosition="0"/>
    </format>
    <format dxfId="95">
      <pivotArea field="7" type="button" dataOnly="0" labelOnly="1" outline="0" axis="axisCol" fieldPosition="0"/>
    </format>
    <format dxfId="96">
      <pivotArea type="topRight" dataOnly="0" labelOnly="1" outline="0" fieldPosition="0"/>
    </format>
    <format dxfId="97">
      <pivotArea field="8" type="button" dataOnly="0" labelOnly="1" outline="0" axis="axisRow" fieldPosition="0"/>
    </format>
    <format dxfId="98">
      <pivotArea dataOnly="0" labelOnly="1" outline="0" fieldPosition="0">
        <references count="1">
          <reference field="8" count="50">
            <x v="1"/>
            <x v="2"/>
            <x v="3"/>
            <x v="4"/>
            <x v="5"/>
            <x v="6"/>
            <x v="8"/>
            <x v="9"/>
            <x v="10"/>
            <x v="11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30"/>
            <x v="31"/>
            <x v="32"/>
            <x v="33"/>
            <x v="35"/>
            <x v="37"/>
            <x v="41"/>
            <x v="46"/>
            <x v="47"/>
            <x v="49"/>
            <x v="51"/>
            <x v="52"/>
            <x v="53"/>
            <x v="54"/>
            <x v="58"/>
            <x v="59"/>
            <x v="61"/>
            <x v="63"/>
            <x v="64"/>
            <x v="66"/>
            <x v="69"/>
            <x v="70"/>
            <x v="71"/>
            <x v="72"/>
            <x v="73"/>
            <x v="75"/>
            <x v="76"/>
          </reference>
        </references>
      </pivotArea>
    </format>
    <format dxfId="99">
      <pivotArea dataOnly="0" labelOnly="1" grandRow="1" outline="0" fieldPosition="0"/>
    </format>
    <format dxfId="100">
      <pivotArea dataOnly="0" labelOnly="1" outline="0" fieldPosition="0">
        <references count="1">
          <reference field="7" count="10">
            <x v="0"/>
            <x v="1"/>
            <x v="2"/>
            <x v="3"/>
            <x v="4"/>
            <x v="6"/>
            <x v="7"/>
            <x v="10"/>
            <x v="11"/>
            <x v="12"/>
          </reference>
        </references>
      </pivotArea>
    </format>
    <format dxfId="101">
      <pivotArea dataOnly="0" labelOnly="1" grandCol="1" outline="0" fieldPosition="0"/>
    </format>
    <format dxfId="102">
      <pivotArea field="8" type="button" dataOnly="0" labelOnly="1" outline="0" axis="axisRow" fieldPosition="0"/>
    </format>
    <format dxfId="103">
      <pivotArea dataOnly="0" labelOnly="1" outline="0" fieldPosition="0">
        <references count="1">
          <reference field="7" count="10">
            <x v="0"/>
            <x v="1"/>
            <x v="2"/>
            <x v="3"/>
            <x v="4"/>
            <x v="6"/>
            <x v="7"/>
            <x v="10"/>
            <x v="11"/>
            <x v="12"/>
          </reference>
        </references>
      </pivotArea>
    </format>
    <format dxfId="104">
      <pivotArea dataOnly="0" labelOnly="1" grandCol="1" outline="0" fieldPosition="0"/>
    </format>
    <format dxfId="105">
      <pivotArea dataOnly="0" grandRow="1" outline="0" fieldPosition="0"/>
    </format>
    <format dxfId="106">
      <pivotArea outline="0" collapsedLevelsAreSubtotals="1" fieldPosition="0"/>
    </format>
    <format dxfId="107">
      <pivotArea field="8" type="button" dataOnly="0" labelOnly="1" outline="0" axis="axisRow" fieldPosition="0"/>
    </format>
    <format dxfId="108">
      <pivotArea dataOnly="0" labelOnly="1" outline="0" fieldPosition="0">
        <references count="1">
          <reference field="8" count="50">
            <x v="1"/>
            <x v="2"/>
            <x v="3"/>
            <x v="4"/>
            <x v="5"/>
            <x v="6"/>
            <x v="8"/>
            <x v="9"/>
            <x v="10"/>
            <x v="11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30"/>
            <x v="31"/>
            <x v="32"/>
            <x v="33"/>
            <x v="35"/>
            <x v="37"/>
            <x v="41"/>
            <x v="46"/>
            <x v="47"/>
            <x v="49"/>
            <x v="51"/>
            <x v="52"/>
            <x v="53"/>
            <x v="54"/>
            <x v="58"/>
            <x v="59"/>
            <x v="61"/>
            <x v="63"/>
            <x v="64"/>
            <x v="66"/>
            <x v="69"/>
            <x v="70"/>
            <x v="71"/>
            <x v="72"/>
            <x v="73"/>
            <x v="75"/>
            <x v="76"/>
          </reference>
        </references>
      </pivotArea>
    </format>
    <format dxfId="109">
      <pivotArea dataOnly="0" labelOnly="1" grandRow="1" outline="0" fieldPosition="0"/>
    </format>
    <format dxfId="110">
      <pivotArea dataOnly="0" labelOnly="1" outline="0" fieldPosition="0">
        <references count="1">
          <reference field="7" count="10">
            <x v="0"/>
            <x v="1"/>
            <x v="2"/>
            <x v="3"/>
            <x v="4"/>
            <x v="6"/>
            <x v="7"/>
            <x v="10"/>
            <x v="11"/>
            <x v="12"/>
          </reference>
        </references>
      </pivotArea>
    </format>
    <format dxfId="111">
      <pivotArea dataOnly="0" labelOnly="1" grandCol="1" outline="0" fieldPosition="0"/>
    </format>
    <format dxfId="112">
      <pivotArea outline="0" collapsedLevelsAreSubtotals="1" fieldPosition="0">
        <references count="1">
          <reference field="8" count="50" selected="0">
            <x v="1"/>
            <x v="2"/>
            <x v="3"/>
            <x v="4"/>
            <x v="5"/>
            <x v="6"/>
            <x v="8"/>
            <x v="9"/>
            <x v="10"/>
            <x v="11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30"/>
            <x v="31"/>
            <x v="32"/>
            <x v="33"/>
            <x v="35"/>
            <x v="37"/>
            <x v="41"/>
            <x v="46"/>
            <x v="47"/>
            <x v="49"/>
            <x v="51"/>
            <x v="52"/>
            <x v="53"/>
            <x v="54"/>
            <x v="58"/>
            <x v="59"/>
            <x v="61"/>
            <x v="63"/>
            <x v="64"/>
            <x v="66"/>
            <x v="69"/>
            <x v="70"/>
            <x v="71"/>
            <x v="72"/>
            <x v="73"/>
            <x v="75"/>
            <x v="76"/>
          </reference>
        </references>
      </pivotArea>
    </format>
    <format dxfId="113">
      <pivotArea dataOnly="0" labelOnly="1" outline="0" fieldPosition="0">
        <references count="1">
          <reference field="8" count="50">
            <x v="1"/>
            <x v="2"/>
            <x v="3"/>
            <x v="4"/>
            <x v="5"/>
            <x v="6"/>
            <x v="8"/>
            <x v="9"/>
            <x v="10"/>
            <x v="11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30"/>
            <x v="31"/>
            <x v="32"/>
            <x v="33"/>
            <x v="35"/>
            <x v="37"/>
            <x v="41"/>
            <x v="46"/>
            <x v="47"/>
            <x v="49"/>
            <x v="51"/>
            <x v="52"/>
            <x v="53"/>
            <x v="54"/>
            <x v="58"/>
            <x v="59"/>
            <x v="61"/>
            <x v="63"/>
            <x v="64"/>
            <x v="66"/>
            <x v="69"/>
            <x v="70"/>
            <x v="71"/>
            <x v="72"/>
            <x v="73"/>
            <x v="75"/>
            <x v="76"/>
          </reference>
        </references>
      </pivotArea>
    </format>
    <format dxfId="114">
      <pivotArea outline="0" collapsedLevelsAreSubtotals="1" fieldPosition="0">
        <references count="1">
          <reference field="8" count="50" selected="0">
            <x v="1"/>
            <x v="2"/>
            <x v="3"/>
            <x v="4"/>
            <x v="5"/>
            <x v="6"/>
            <x v="8"/>
            <x v="9"/>
            <x v="10"/>
            <x v="11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30"/>
            <x v="31"/>
            <x v="32"/>
            <x v="33"/>
            <x v="35"/>
            <x v="37"/>
            <x v="41"/>
            <x v="46"/>
            <x v="47"/>
            <x v="49"/>
            <x v="51"/>
            <x v="52"/>
            <x v="53"/>
            <x v="54"/>
            <x v="58"/>
            <x v="59"/>
            <x v="61"/>
            <x v="63"/>
            <x v="64"/>
            <x v="66"/>
            <x v="69"/>
            <x v="70"/>
            <x v="71"/>
            <x v="72"/>
            <x v="73"/>
            <x v="75"/>
            <x v="76"/>
          </reference>
        </references>
      </pivotArea>
    </format>
    <format dxfId="115">
      <pivotArea dataOnly="0" labelOnly="1" outline="0" fieldPosition="0">
        <references count="1">
          <reference field="8" count="50">
            <x v="1"/>
            <x v="2"/>
            <x v="3"/>
            <x v="4"/>
            <x v="5"/>
            <x v="6"/>
            <x v="8"/>
            <x v="9"/>
            <x v="10"/>
            <x v="11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30"/>
            <x v="31"/>
            <x v="32"/>
            <x v="33"/>
            <x v="35"/>
            <x v="37"/>
            <x v="41"/>
            <x v="46"/>
            <x v="47"/>
            <x v="49"/>
            <x v="51"/>
            <x v="52"/>
            <x v="53"/>
            <x v="54"/>
            <x v="58"/>
            <x v="59"/>
            <x v="61"/>
            <x v="63"/>
            <x v="64"/>
            <x v="66"/>
            <x v="69"/>
            <x v="70"/>
            <x v="71"/>
            <x v="72"/>
            <x v="73"/>
            <x v="75"/>
            <x v="76"/>
          </reference>
        </references>
      </pivotArea>
    </format>
    <format dxfId="116">
      <pivotArea type="origin" dataOnly="0" labelOnly="1" outline="0" fieldPosition="0"/>
    </format>
    <format dxfId="117">
      <pivotArea field="7" type="button" dataOnly="0" labelOnly="1" outline="0" axis="axisCol" fieldPosition="0"/>
    </format>
    <format dxfId="118">
      <pivotArea type="topRight" dataOnly="0" labelOnly="1" outline="0" fieldPosition="0"/>
    </format>
    <format dxfId="119">
      <pivotArea field="8" type="button" dataOnly="0" labelOnly="1" outline="0" axis="axisRow" fieldPosition="0"/>
    </format>
    <format dxfId="120">
      <pivotArea dataOnly="0" labelOnly="1" outline="0" fieldPosition="0">
        <references count="1">
          <reference field="7" count="10">
            <x v="0"/>
            <x v="1"/>
            <x v="2"/>
            <x v="3"/>
            <x v="4"/>
            <x v="6"/>
            <x v="7"/>
            <x v="10"/>
            <x v="11"/>
            <x v="12"/>
          </reference>
        </references>
      </pivotArea>
    </format>
    <format dxfId="121">
      <pivotArea dataOnly="0" labelOnly="1" grandCol="1" outline="0" fieldPosition="0"/>
    </format>
    <format dxfId="122">
      <pivotArea grandRow="1" outline="0" collapsedLevelsAreSubtotals="1" fieldPosition="0"/>
    </format>
    <format dxfId="123">
      <pivotArea dataOnly="0" labelOnly="1" grandRow="1" outline="0" fieldPosition="0"/>
    </format>
    <format dxfId="124">
      <pivotArea dataOnly="0" labelOnly="1" outline="0" fieldPosition="0">
        <references count="1">
          <reference field="7" count="1">
            <x v="5"/>
          </reference>
        </references>
      </pivotArea>
    </format>
    <format dxfId="125">
      <pivotArea dataOnly="0" labelOnly="1" outline="0" fieldPosition="0">
        <references count="1">
          <reference field="7" count="1">
            <x v="8"/>
          </reference>
        </references>
      </pivotArea>
    </format>
    <format dxfId="126">
      <pivotArea type="topRight" dataOnly="0" labelOnly="1" outline="0" fieldPosition="0"/>
    </format>
    <format dxfId="127">
      <pivotArea type="all" dataOnly="0" outline="0" fieldPosition="0"/>
    </format>
    <format dxfId="128">
      <pivotArea type="origin" dataOnly="0" labelOnly="1" outline="0" fieldPosition="0"/>
    </format>
    <format dxfId="129">
      <pivotArea field="7" type="button" dataOnly="0" labelOnly="1" outline="0" axis="axisCol" fieldPosition="0"/>
    </format>
    <format dxfId="130">
      <pivotArea type="topRight" dataOnly="0" labelOnly="1" outline="0" fieldPosition="0"/>
    </format>
    <format dxfId="131">
      <pivotArea type="origin" dataOnly="0" labelOnly="1" outline="0" fieldPosition="0"/>
    </format>
    <format dxfId="132">
      <pivotArea field="7" type="button" dataOnly="0" labelOnly="1" outline="0" axis="axisCol" fieldPosition="0"/>
    </format>
    <format dxfId="133">
      <pivotArea type="topRight" dataOnly="0" labelOnly="1" outline="0" fieldPosition="0"/>
    </format>
    <format dxfId="134">
      <pivotArea dataOnly="0" labelOnly="1" outline="0" fieldPosition="0">
        <references count="1">
          <reference field="7" count="1">
            <x v="16"/>
          </reference>
        </references>
      </pivotArea>
    </format>
    <format dxfId="135">
      <pivotArea type="topRight" dataOnly="0" labelOnly="1" outline="0" fieldPosition="0"/>
    </format>
    <format dxfId="136">
      <pivotArea type="topRight" dataOnly="0" labelOnly="1" outline="0" fieldPosition="0"/>
    </format>
    <format dxfId="137">
      <pivotArea field="8" type="button" dataOnly="0" labelOnly="1" outline="0" axis="axisRow" fieldPosition="0"/>
    </format>
    <format dxfId="138">
      <pivotArea dataOnly="0" labelOnly="1" outline="0" fieldPosition="0">
        <references count="1">
          <reference field="7" count="12">
            <x v="1"/>
            <x v="2"/>
            <x v="3"/>
            <x v="4"/>
            <x v="6"/>
            <x v="7"/>
            <x v="8"/>
            <x v="10"/>
            <x v="11"/>
            <x v="12"/>
            <x v="14"/>
            <x v="15"/>
          </reference>
        </references>
      </pivotArea>
    </format>
    <format dxfId="139">
      <pivotArea dataOnly="0" labelOnly="1" grandCol="1" outline="0" fieldPosition="0"/>
    </format>
    <format dxfId="140">
      <pivotArea type="all" dataOnly="0" outline="0" fieldPosition="0"/>
    </format>
    <format dxfId="141">
      <pivotArea outline="0" collapsedLevelsAreSubtotals="1" fieldPosition="0"/>
    </format>
    <format dxfId="142">
      <pivotArea type="origin" dataOnly="0" labelOnly="1" outline="0" fieldPosition="0"/>
    </format>
    <format dxfId="143">
      <pivotArea field="7" type="button" dataOnly="0" labelOnly="1" outline="0" axis="axisCol" fieldPosition="0"/>
    </format>
    <format dxfId="144">
      <pivotArea type="topRight" dataOnly="0" labelOnly="1" outline="0" fieldPosition="0"/>
    </format>
    <format dxfId="145">
      <pivotArea field="8" type="button" dataOnly="0" labelOnly="1" outline="0" axis="axisRow" fieldPosition="0"/>
    </format>
    <format dxfId="146">
      <pivotArea dataOnly="0" labelOnly="1" outline="0" fieldPosition="0">
        <references count="1">
          <reference field="8" count="45">
            <x v="0"/>
            <x v="1"/>
            <x v="2"/>
            <x v="3"/>
            <x v="4"/>
            <x v="5"/>
            <x v="6"/>
            <x v="9"/>
            <x v="10"/>
            <x v="11"/>
            <x v="12"/>
            <x v="14"/>
            <x v="16"/>
            <x v="17"/>
            <x v="19"/>
            <x v="20"/>
            <x v="21"/>
            <x v="22"/>
            <x v="23"/>
            <x v="24"/>
            <x v="25"/>
            <x v="26"/>
            <x v="31"/>
            <x v="32"/>
            <x v="33"/>
            <x v="35"/>
            <x v="36"/>
            <x v="39"/>
            <x v="41"/>
            <x v="47"/>
            <x v="48"/>
            <x v="49"/>
            <x v="50"/>
            <x v="52"/>
            <x v="53"/>
            <x v="54"/>
            <x v="55"/>
            <x v="56"/>
            <x v="57"/>
            <x v="59"/>
            <x v="60"/>
            <x v="64"/>
            <x v="65"/>
            <x v="66"/>
            <x v="68"/>
          </reference>
        </references>
      </pivotArea>
    </format>
    <format dxfId="147">
      <pivotArea dataOnly="0" labelOnly="1" grandRow="1" outline="0" fieldPosition="0"/>
    </format>
    <format dxfId="148">
      <pivotArea dataOnly="0" labelOnly="1" outline="0" fieldPosition="0">
        <references count="1">
          <reference field="7" count="13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4"/>
          </reference>
        </references>
      </pivotArea>
    </format>
    <format dxfId="149">
      <pivotArea dataOnly="0" labelOnly="1" grandCol="1" outline="0" fieldPosition="0"/>
    </format>
    <format dxfId="150">
      <pivotArea type="origin" dataOnly="0" labelOnly="1" outline="0" fieldPosition="0"/>
    </format>
    <format dxfId="151">
      <pivotArea field="7" type="button" dataOnly="0" labelOnly="1" outline="0" axis="axisCol" fieldPosition="0"/>
    </format>
    <format dxfId="152">
      <pivotArea type="topRight" dataOnly="0" labelOnly="1" outline="0" fieldPosition="0"/>
    </format>
    <format dxfId="153">
      <pivotArea field="8" type="button" dataOnly="0" labelOnly="1" outline="0" axis="axisRow" fieldPosition="0"/>
    </format>
    <format dxfId="154">
      <pivotArea dataOnly="0" labelOnly="1" outline="0" fieldPosition="0">
        <references count="1">
          <reference field="7" count="13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4"/>
          </reference>
        </references>
      </pivotArea>
    </format>
    <format dxfId="155">
      <pivotArea dataOnly="0" labelOnly="1" grandCol="1" outline="0" fieldPosition="0"/>
    </format>
    <format dxfId="156">
      <pivotArea outline="0" collapsedLevelsAreSubtotals="1" fieldPosition="0"/>
    </format>
    <format dxfId="157">
      <pivotArea field="8" type="button" dataOnly="0" labelOnly="1" outline="0" axis="axisRow" fieldPosition="0"/>
    </format>
    <format dxfId="158">
      <pivotArea dataOnly="0" labelOnly="1" outline="0" fieldPosition="0">
        <references count="1">
          <reference field="7" count="10">
            <x v="0"/>
            <x v="1"/>
            <x v="2"/>
            <x v="4"/>
            <x v="6"/>
            <x v="7"/>
            <x v="9"/>
            <x v="10"/>
            <x v="11"/>
            <x v="12"/>
          </reference>
        </references>
      </pivotArea>
    </format>
    <format dxfId="159">
      <pivotArea dataOnly="0" labelOnly="1" grandCol="1" outline="0" fieldPosition="0"/>
    </format>
    <format dxfId="160">
      <pivotArea grandRow="1" grandCol="1" outline="0" collapsedLevelsAreSubtotals="1" fieldPosition="0"/>
    </format>
    <format dxfId="161">
      <pivotArea field="7" grandRow="1" outline="0" collapsedLevelsAreSubtotals="1" axis="axisCol" fieldPosition="0">
        <references count="1">
          <reference field="7" count="9" selected="0">
            <x v="1"/>
            <x v="2"/>
            <x v="4"/>
            <x v="5"/>
            <x v="6"/>
            <x v="7"/>
            <x v="10"/>
            <x v="11"/>
            <x v="12"/>
          </reference>
        </references>
      </pivotArea>
    </format>
    <format dxfId="162">
      <pivotArea dataOnly="0" labelOnly="1" grandRow="1" outline="0" fieldPosition="0"/>
    </format>
    <format dxfId="163">
      <pivotArea grandRow="1" outline="0" collapsedLevelsAreSubtotals="1" fieldPosition="0"/>
    </format>
    <format dxfId="164">
      <pivotArea dataOnly="0" labelOnly="1" grandRow="1" outline="0" fieldPosition="0"/>
    </format>
    <format dxfId="165">
      <pivotArea grandRow="1" outline="0" collapsedLevelsAreSubtotals="1" fieldPosition="0"/>
    </format>
    <format dxfId="166">
      <pivotArea dataOnly="0" labelOnly="1" grandRow="1" outline="0" fieldPosition="0"/>
    </format>
    <format dxfId="167">
      <pivotArea dataOnly="0" labelOnly="1" outline="0" fieldPosition="0">
        <references count="1">
          <reference field="8" count="0"/>
        </references>
      </pivotArea>
    </format>
    <format dxfId="168">
      <pivotArea grandRow="1" outline="0" collapsedLevelsAreSubtotals="1" fieldPosition="0"/>
    </format>
    <format dxfId="169">
      <pivotArea dataOnly="0" labelOnly="1" grandRow="1" outline="0" fieldPosition="0"/>
    </format>
    <format dxfId="170">
      <pivotArea dataOnly="0" labelOnly="1" outline="0" fieldPosition="0">
        <references count="1">
          <reference field="7" count="1">
            <x v="13"/>
          </reference>
        </references>
      </pivotArea>
    </format>
  </formats>
  <chartFormats count="580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0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2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1"/>
          </reference>
        </references>
      </pivotArea>
    </chartFormat>
    <chartFormat chart="4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4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4" format="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4" format="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6"/>
          </reference>
        </references>
      </pivotArea>
    </chartFormat>
    <chartFormat chart="4" format="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7"/>
          </reference>
        </references>
      </pivotArea>
    </chartFormat>
    <chartFormat chart="4" format="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0"/>
          </reference>
        </references>
      </pivotArea>
    </chartFormat>
    <chartFormat chart="4" format="8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2"/>
          </reference>
        </references>
      </pivotArea>
    </chartFormat>
    <chartFormat chart="4" format="9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1"/>
          </reference>
        </references>
      </pivotArea>
    </chartFormat>
    <chartFormat chart="7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7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7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7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7" format="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7" format="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6"/>
          </reference>
        </references>
      </pivotArea>
    </chartFormat>
    <chartFormat chart="7" format="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7"/>
          </reference>
        </references>
      </pivotArea>
    </chartFormat>
    <chartFormat chart="7" format="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0"/>
          </reference>
        </references>
      </pivotArea>
    </chartFormat>
    <chartFormat chart="7" format="8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2"/>
          </reference>
        </references>
      </pivotArea>
    </chartFormat>
    <chartFormat chart="7" format="9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1"/>
          </reference>
        </references>
      </pivotArea>
    </chartFormat>
    <chartFormat chart="8" format="1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8" format="1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1"/>
          </reference>
        </references>
      </pivotArea>
    </chartFormat>
    <chartFormat chart="8" format="12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2"/>
          </reference>
        </references>
      </pivotArea>
    </chartFormat>
    <chartFormat chart="8" format="13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chartFormat>
    <chartFormat chart="8" format="14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4"/>
          </reference>
        </references>
      </pivotArea>
    </chartFormat>
    <chartFormat chart="8" format="15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5"/>
          </reference>
        </references>
      </pivotArea>
    </chartFormat>
    <chartFormat chart="8" format="16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6"/>
          </reference>
        </references>
      </pivotArea>
    </chartFormat>
    <chartFormat chart="8" format="17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7"/>
          </reference>
        </references>
      </pivotArea>
    </chartFormat>
    <chartFormat chart="8" format="18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8"/>
          </reference>
        </references>
      </pivotArea>
    </chartFormat>
    <chartFormat chart="8" format="19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9"/>
          </reference>
        </references>
      </pivotArea>
    </chartFormat>
    <chartFormat chart="8" format="20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10"/>
          </reference>
        </references>
      </pivotArea>
    </chartFormat>
    <chartFormat chart="8" format="2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</references>
      </pivotArea>
    </chartFormat>
    <chartFormat chart="8" format="22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75"/>
          </reference>
        </references>
      </pivotArea>
    </chartFormat>
    <chartFormat chart="8" format="23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14"/>
          </reference>
        </references>
      </pivotArea>
    </chartFormat>
    <chartFormat chart="8" format="24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17"/>
          </reference>
        </references>
      </pivotArea>
    </chartFormat>
    <chartFormat chart="8" format="25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18"/>
          </reference>
        </references>
      </pivotArea>
    </chartFormat>
    <chartFormat chart="8" format="26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61"/>
          </reference>
        </references>
      </pivotArea>
    </chartFormat>
    <chartFormat chart="8" format="27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72"/>
          </reference>
        </references>
      </pivotArea>
    </chartFormat>
    <chartFormat chart="8" format="28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58"/>
          </reference>
        </references>
      </pivotArea>
    </chartFormat>
    <chartFormat chart="8" format="29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51"/>
          </reference>
        </references>
      </pivotArea>
    </chartFormat>
    <chartFormat chart="8" format="30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19"/>
          </reference>
        </references>
      </pivotArea>
    </chartFormat>
    <chartFormat chart="8" format="3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20"/>
          </reference>
        </references>
      </pivotArea>
    </chartFormat>
    <chartFormat chart="8" format="32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21"/>
          </reference>
        </references>
      </pivotArea>
    </chartFormat>
    <chartFormat chart="8" format="33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22"/>
          </reference>
        </references>
      </pivotArea>
    </chartFormat>
    <chartFormat chart="8" format="34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23"/>
          </reference>
        </references>
      </pivotArea>
    </chartFormat>
    <chartFormat chart="8" format="35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24"/>
          </reference>
        </references>
      </pivotArea>
    </chartFormat>
    <chartFormat chart="8" format="36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25"/>
          </reference>
        </references>
      </pivotArea>
    </chartFormat>
    <chartFormat chart="8" format="37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26"/>
          </reference>
        </references>
      </pivotArea>
    </chartFormat>
    <chartFormat chart="8" format="38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27"/>
          </reference>
        </references>
      </pivotArea>
    </chartFormat>
    <chartFormat chart="8" format="39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52"/>
          </reference>
        </references>
      </pivotArea>
    </chartFormat>
    <chartFormat chart="8" format="40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70"/>
          </reference>
        </references>
      </pivotArea>
    </chartFormat>
    <chartFormat chart="8" format="4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55"/>
          </reference>
        </references>
      </pivotArea>
    </chartFormat>
    <chartFormat chart="8" format="42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30"/>
          </reference>
        </references>
      </pivotArea>
    </chartFormat>
    <chartFormat chart="8" format="43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31"/>
          </reference>
        </references>
      </pivotArea>
    </chartFormat>
    <chartFormat chart="8" format="44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32"/>
          </reference>
        </references>
      </pivotArea>
    </chartFormat>
    <chartFormat chart="8" format="45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33"/>
          </reference>
        </references>
      </pivotArea>
    </chartFormat>
    <chartFormat chart="8" format="46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35"/>
          </reference>
        </references>
      </pivotArea>
    </chartFormat>
    <chartFormat chart="8" format="47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59"/>
          </reference>
        </references>
      </pivotArea>
    </chartFormat>
    <chartFormat chart="8" format="48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57"/>
          </reference>
        </references>
      </pivotArea>
    </chartFormat>
    <chartFormat chart="8" format="49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77"/>
          </reference>
        </references>
      </pivotArea>
    </chartFormat>
    <chartFormat chart="8" format="50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64"/>
          </reference>
        </references>
      </pivotArea>
    </chartFormat>
    <chartFormat chart="8" format="5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76"/>
          </reference>
        </references>
      </pivotArea>
    </chartFormat>
    <chartFormat chart="8" format="52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66"/>
          </reference>
        </references>
      </pivotArea>
    </chartFormat>
    <chartFormat chart="8" format="53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74"/>
          </reference>
        </references>
      </pivotArea>
    </chartFormat>
    <chartFormat chart="8" format="54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69"/>
          </reference>
        </references>
      </pivotArea>
    </chartFormat>
    <chartFormat chart="8" format="55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41"/>
          </reference>
        </references>
      </pivotArea>
    </chartFormat>
    <chartFormat chart="8" format="56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53"/>
          </reference>
        </references>
      </pivotArea>
    </chartFormat>
    <chartFormat chart="8" format="57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67"/>
          </reference>
        </references>
      </pivotArea>
    </chartFormat>
    <chartFormat chart="8" format="58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46"/>
          </reference>
        </references>
      </pivotArea>
    </chartFormat>
    <chartFormat chart="8" format="59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62"/>
          </reference>
        </references>
      </pivotArea>
    </chartFormat>
    <chartFormat chart="8" format="60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47"/>
          </reference>
        </references>
      </pivotArea>
    </chartFormat>
    <chartFormat chart="8" format="6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63"/>
          </reference>
        </references>
      </pivotArea>
    </chartFormat>
    <chartFormat chart="8" format="62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49"/>
          </reference>
        </references>
      </pivotArea>
    </chartFormat>
    <chartFormat chart="8" format="63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73"/>
          </reference>
        </references>
      </pivotArea>
    </chartFormat>
    <chartFormat chart="8" format="64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71"/>
          </reference>
        </references>
      </pivotArea>
    </chartFormat>
    <chartFormat chart="8" format="6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8" format="66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chartFormat>
    <chartFormat chart="8" format="67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2"/>
          </reference>
        </references>
      </pivotArea>
    </chartFormat>
    <chartFormat chart="8" format="68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3"/>
          </reference>
        </references>
      </pivotArea>
    </chartFormat>
    <chartFormat chart="8" format="69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4"/>
          </reference>
        </references>
      </pivotArea>
    </chartFormat>
    <chartFormat chart="8" format="70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5"/>
          </reference>
        </references>
      </pivotArea>
    </chartFormat>
    <chartFormat chart="8" format="7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6"/>
          </reference>
        </references>
      </pivotArea>
    </chartFormat>
    <chartFormat chart="8" format="72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7"/>
          </reference>
        </references>
      </pivotArea>
    </chartFormat>
    <chartFormat chart="8" format="73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8"/>
          </reference>
        </references>
      </pivotArea>
    </chartFormat>
    <chartFormat chart="8" format="74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9"/>
          </reference>
        </references>
      </pivotArea>
    </chartFormat>
    <chartFormat chart="8" format="75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10"/>
          </reference>
        </references>
      </pivotArea>
    </chartFormat>
    <chartFormat chart="8" format="76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11"/>
          </reference>
        </references>
      </pivotArea>
    </chartFormat>
    <chartFormat chart="8" format="77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75"/>
          </reference>
        </references>
      </pivotArea>
    </chartFormat>
    <chartFormat chart="8" format="78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14"/>
          </reference>
        </references>
      </pivotArea>
    </chartFormat>
    <chartFormat chart="8" format="79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17"/>
          </reference>
        </references>
      </pivotArea>
    </chartFormat>
    <chartFormat chart="8" format="80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18"/>
          </reference>
        </references>
      </pivotArea>
    </chartFormat>
    <chartFormat chart="8" format="8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61"/>
          </reference>
        </references>
      </pivotArea>
    </chartFormat>
    <chartFormat chart="8" format="82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72"/>
          </reference>
        </references>
      </pivotArea>
    </chartFormat>
    <chartFormat chart="8" format="83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58"/>
          </reference>
        </references>
      </pivotArea>
    </chartFormat>
    <chartFormat chart="8" format="84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51"/>
          </reference>
        </references>
      </pivotArea>
    </chartFormat>
    <chartFormat chart="8" format="85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19"/>
          </reference>
        </references>
      </pivotArea>
    </chartFormat>
    <chartFormat chart="8" format="86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20"/>
          </reference>
        </references>
      </pivotArea>
    </chartFormat>
    <chartFormat chart="8" format="87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21"/>
          </reference>
        </references>
      </pivotArea>
    </chartFormat>
    <chartFormat chart="8" format="88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22"/>
          </reference>
        </references>
      </pivotArea>
    </chartFormat>
    <chartFormat chart="8" format="89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23"/>
          </reference>
        </references>
      </pivotArea>
    </chartFormat>
    <chartFormat chart="8" format="90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24"/>
          </reference>
        </references>
      </pivotArea>
    </chartFormat>
    <chartFormat chart="8" format="9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25"/>
          </reference>
        </references>
      </pivotArea>
    </chartFormat>
    <chartFormat chart="8" format="92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26"/>
          </reference>
        </references>
      </pivotArea>
    </chartFormat>
    <chartFormat chart="8" format="93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27"/>
          </reference>
        </references>
      </pivotArea>
    </chartFormat>
    <chartFormat chart="8" format="94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52"/>
          </reference>
        </references>
      </pivotArea>
    </chartFormat>
    <chartFormat chart="8" format="95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70"/>
          </reference>
        </references>
      </pivotArea>
    </chartFormat>
    <chartFormat chart="8" format="96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55"/>
          </reference>
        </references>
      </pivotArea>
    </chartFormat>
    <chartFormat chart="8" format="97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30"/>
          </reference>
        </references>
      </pivotArea>
    </chartFormat>
    <chartFormat chart="8" format="98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31"/>
          </reference>
        </references>
      </pivotArea>
    </chartFormat>
    <chartFormat chart="8" format="99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32"/>
          </reference>
        </references>
      </pivotArea>
    </chartFormat>
    <chartFormat chart="8" format="100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33"/>
          </reference>
        </references>
      </pivotArea>
    </chartFormat>
    <chartFormat chart="8" format="10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35"/>
          </reference>
        </references>
      </pivotArea>
    </chartFormat>
    <chartFormat chart="8" format="102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59"/>
          </reference>
        </references>
      </pivotArea>
    </chartFormat>
    <chartFormat chart="8" format="103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57"/>
          </reference>
        </references>
      </pivotArea>
    </chartFormat>
    <chartFormat chart="8" format="104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77"/>
          </reference>
        </references>
      </pivotArea>
    </chartFormat>
    <chartFormat chart="8" format="105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64"/>
          </reference>
        </references>
      </pivotArea>
    </chartFormat>
    <chartFormat chart="8" format="106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76"/>
          </reference>
        </references>
      </pivotArea>
    </chartFormat>
    <chartFormat chart="8" format="107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66"/>
          </reference>
        </references>
      </pivotArea>
    </chartFormat>
    <chartFormat chart="8" format="108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74"/>
          </reference>
        </references>
      </pivotArea>
    </chartFormat>
    <chartFormat chart="8" format="109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69"/>
          </reference>
        </references>
      </pivotArea>
    </chartFormat>
    <chartFormat chart="8" format="110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41"/>
          </reference>
        </references>
      </pivotArea>
    </chartFormat>
    <chartFormat chart="8" format="11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53"/>
          </reference>
        </references>
      </pivotArea>
    </chartFormat>
    <chartFormat chart="8" format="112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67"/>
          </reference>
        </references>
      </pivotArea>
    </chartFormat>
    <chartFormat chart="8" format="113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46"/>
          </reference>
        </references>
      </pivotArea>
    </chartFormat>
    <chartFormat chart="8" format="114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62"/>
          </reference>
        </references>
      </pivotArea>
    </chartFormat>
    <chartFormat chart="8" format="115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47"/>
          </reference>
        </references>
      </pivotArea>
    </chartFormat>
    <chartFormat chart="8" format="116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63"/>
          </reference>
        </references>
      </pivotArea>
    </chartFormat>
    <chartFormat chart="8" format="117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49"/>
          </reference>
        </references>
      </pivotArea>
    </chartFormat>
    <chartFormat chart="8" format="118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73"/>
          </reference>
        </references>
      </pivotArea>
    </chartFormat>
    <chartFormat chart="8" format="119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71"/>
          </reference>
        </references>
      </pivotArea>
    </chartFormat>
    <chartFormat chart="8" format="12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8" format="121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1"/>
          </reference>
        </references>
      </pivotArea>
    </chartFormat>
    <chartFormat chart="8" format="122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2"/>
          </reference>
        </references>
      </pivotArea>
    </chartFormat>
    <chartFormat chart="8" format="123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3"/>
          </reference>
        </references>
      </pivotArea>
    </chartFormat>
    <chartFormat chart="8" format="124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4"/>
          </reference>
        </references>
      </pivotArea>
    </chartFormat>
    <chartFormat chart="8" format="125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5"/>
          </reference>
        </references>
      </pivotArea>
    </chartFormat>
    <chartFormat chart="8" format="126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6"/>
          </reference>
        </references>
      </pivotArea>
    </chartFormat>
    <chartFormat chart="8" format="127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7"/>
          </reference>
        </references>
      </pivotArea>
    </chartFormat>
    <chartFormat chart="8" format="128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8"/>
          </reference>
        </references>
      </pivotArea>
    </chartFormat>
    <chartFormat chart="8" format="129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9"/>
          </reference>
        </references>
      </pivotArea>
    </chartFormat>
    <chartFormat chart="8" format="130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10"/>
          </reference>
        </references>
      </pivotArea>
    </chartFormat>
    <chartFormat chart="8" format="131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11"/>
          </reference>
        </references>
      </pivotArea>
    </chartFormat>
    <chartFormat chart="8" format="132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75"/>
          </reference>
        </references>
      </pivotArea>
    </chartFormat>
    <chartFormat chart="8" format="133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14"/>
          </reference>
        </references>
      </pivotArea>
    </chartFormat>
    <chartFormat chart="8" format="134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17"/>
          </reference>
        </references>
      </pivotArea>
    </chartFormat>
    <chartFormat chart="8" format="135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18"/>
          </reference>
        </references>
      </pivotArea>
    </chartFormat>
    <chartFormat chart="8" format="136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61"/>
          </reference>
        </references>
      </pivotArea>
    </chartFormat>
    <chartFormat chart="8" format="137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72"/>
          </reference>
        </references>
      </pivotArea>
    </chartFormat>
    <chartFormat chart="8" format="138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58"/>
          </reference>
        </references>
      </pivotArea>
    </chartFormat>
    <chartFormat chart="8" format="139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51"/>
          </reference>
        </references>
      </pivotArea>
    </chartFormat>
    <chartFormat chart="8" format="140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19"/>
          </reference>
        </references>
      </pivotArea>
    </chartFormat>
    <chartFormat chart="8" format="141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20"/>
          </reference>
        </references>
      </pivotArea>
    </chartFormat>
    <chartFormat chart="8" format="142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21"/>
          </reference>
        </references>
      </pivotArea>
    </chartFormat>
    <chartFormat chart="8" format="143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22"/>
          </reference>
        </references>
      </pivotArea>
    </chartFormat>
    <chartFormat chart="8" format="144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23"/>
          </reference>
        </references>
      </pivotArea>
    </chartFormat>
    <chartFormat chart="8" format="145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24"/>
          </reference>
        </references>
      </pivotArea>
    </chartFormat>
    <chartFormat chart="8" format="146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25"/>
          </reference>
        </references>
      </pivotArea>
    </chartFormat>
    <chartFormat chart="8" format="147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26"/>
          </reference>
        </references>
      </pivotArea>
    </chartFormat>
    <chartFormat chart="8" format="148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27"/>
          </reference>
        </references>
      </pivotArea>
    </chartFormat>
    <chartFormat chart="8" format="149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52"/>
          </reference>
        </references>
      </pivotArea>
    </chartFormat>
    <chartFormat chart="8" format="150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70"/>
          </reference>
        </references>
      </pivotArea>
    </chartFormat>
    <chartFormat chart="8" format="151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55"/>
          </reference>
        </references>
      </pivotArea>
    </chartFormat>
    <chartFormat chart="8" format="152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30"/>
          </reference>
        </references>
      </pivotArea>
    </chartFormat>
    <chartFormat chart="8" format="153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31"/>
          </reference>
        </references>
      </pivotArea>
    </chartFormat>
    <chartFormat chart="8" format="154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32"/>
          </reference>
        </references>
      </pivotArea>
    </chartFormat>
    <chartFormat chart="8" format="155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33"/>
          </reference>
        </references>
      </pivotArea>
    </chartFormat>
    <chartFormat chart="8" format="156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35"/>
          </reference>
        </references>
      </pivotArea>
    </chartFormat>
    <chartFormat chart="8" format="157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59"/>
          </reference>
        </references>
      </pivotArea>
    </chartFormat>
    <chartFormat chart="8" format="158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57"/>
          </reference>
        </references>
      </pivotArea>
    </chartFormat>
    <chartFormat chart="8" format="159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77"/>
          </reference>
        </references>
      </pivotArea>
    </chartFormat>
    <chartFormat chart="8" format="160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64"/>
          </reference>
        </references>
      </pivotArea>
    </chartFormat>
    <chartFormat chart="8" format="161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76"/>
          </reference>
        </references>
      </pivotArea>
    </chartFormat>
    <chartFormat chart="8" format="162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66"/>
          </reference>
        </references>
      </pivotArea>
    </chartFormat>
    <chartFormat chart="8" format="163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74"/>
          </reference>
        </references>
      </pivotArea>
    </chartFormat>
    <chartFormat chart="8" format="164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69"/>
          </reference>
        </references>
      </pivotArea>
    </chartFormat>
    <chartFormat chart="8" format="165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41"/>
          </reference>
        </references>
      </pivotArea>
    </chartFormat>
    <chartFormat chart="8" format="166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53"/>
          </reference>
        </references>
      </pivotArea>
    </chartFormat>
    <chartFormat chart="8" format="167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67"/>
          </reference>
        </references>
      </pivotArea>
    </chartFormat>
    <chartFormat chart="8" format="168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46"/>
          </reference>
        </references>
      </pivotArea>
    </chartFormat>
    <chartFormat chart="8" format="169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62"/>
          </reference>
        </references>
      </pivotArea>
    </chartFormat>
    <chartFormat chart="8" format="170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47"/>
          </reference>
        </references>
      </pivotArea>
    </chartFormat>
    <chartFormat chart="8" format="171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63"/>
          </reference>
        </references>
      </pivotArea>
    </chartFormat>
    <chartFormat chart="8" format="172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49"/>
          </reference>
        </references>
      </pivotArea>
    </chartFormat>
    <chartFormat chart="8" format="173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73"/>
          </reference>
        </references>
      </pivotArea>
    </chartFormat>
    <chartFormat chart="8" format="174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71"/>
          </reference>
        </references>
      </pivotArea>
    </chartFormat>
    <chartFormat chart="8" format="17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8" format="176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1"/>
          </reference>
        </references>
      </pivotArea>
    </chartFormat>
    <chartFormat chart="8" format="177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2"/>
          </reference>
        </references>
      </pivotArea>
    </chartFormat>
    <chartFormat chart="8" format="178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3"/>
          </reference>
        </references>
      </pivotArea>
    </chartFormat>
    <chartFormat chart="8" format="179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4"/>
          </reference>
        </references>
      </pivotArea>
    </chartFormat>
    <chartFormat chart="8" format="180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5"/>
          </reference>
        </references>
      </pivotArea>
    </chartFormat>
    <chartFormat chart="8" format="181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6"/>
          </reference>
        </references>
      </pivotArea>
    </chartFormat>
    <chartFormat chart="8" format="182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7"/>
          </reference>
        </references>
      </pivotArea>
    </chartFormat>
    <chartFormat chart="8" format="183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8"/>
          </reference>
        </references>
      </pivotArea>
    </chartFormat>
    <chartFormat chart="8" format="184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9"/>
          </reference>
        </references>
      </pivotArea>
    </chartFormat>
    <chartFormat chart="8" format="185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10"/>
          </reference>
        </references>
      </pivotArea>
    </chartFormat>
    <chartFormat chart="8" format="186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11"/>
          </reference>
        </references>
      </pivotArea>
    </chartFormat>
    <chartFormat chart="8" format="187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75"/>
          </reference>
        </references>
      </pivotArea>
    </chartFormat>
    <chartFormat chart="8" format="188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14"/>
          </reference>
        </references>
      </pivotArea>
    </chartFormat>
    <chartFormat chart="8" format="189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17"/>
          </reference>
        </references>
      </pivotArea>
    </chartFormat>
    <chartFormat chart="8" format="190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18"/>
          </reference>
        </references>
      </pivotArea>
    </chartFormat>
    <chartFormat chart="8" format="191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61"/>
          </reference>
        </references>
      </pivotArea>
    </chartFormat>
    <chartFormat chart="8" format="192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72"/>
          </reference>
        </references>
      </pivotArea>
    </chartFormat>
    <chartFormat chart="8" format="193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58"/>
          </reference>
        </references>
      </pivotArea>
    </chartFormat>
    <chartFormat chart="8" format="194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51"/>
          </reference>
        </references>
      </pivotArea>
    </chartFormat>
    <chartFormat chart="8" format="195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19"/>
          </reference>
        </references>
      </pivotArea>
    </chartFormat>
    <chartFormat chart="8" format="196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20"/>
          </reference>
        </references>
      </pivotArea>
    </chartFormat>
    <chartFormat chart="8" format="197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21"/>
          </reference>
        </references>
      </pivotArea>
    </chartFormat>
    <chartFormat chart="8" format="198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22"/>
          </reference>
        </references>
      </pivotArea>
    </chartFormat>
    <chartFormat chart="8" format="199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23"/>
          </reference>
        </references>
      </pivotArea>
    </chartFormat>
    <chartFormat chart="8" format="200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24"/>
          </reference>
        </references>
      </pivotArea>
    </chartFormat>
    <chartFormat chart="8" format="201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25"/>
          </reference>
        </references>
      </pivotArea>
    </chartFormat>
    <chartFormat chart="8" format="202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26"/>
          </reference>
        </references>
      </pivotArea>
    </chartFormat>
    <chartFormat chart="8" format="203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27"/>
          </reference>
        </references>
      </pivotArea>
    </chartFormat>
    <chartFormat chart="8" format="204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52"/>
          </reference>
        </references>
      </pivotArea>
    </chartFormat>
    <chartFormat chart="8" format="205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70"/>
          </reference>
        </references>
      </pivotArea>
    </chartFormat>
    <chartFormat chart="8" format="206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55"/>
          </reference>
        </references>
      </pivotArea>
    </chartFormat>
    <chartFormat chart="8" format="207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30"/>
          </reference>
        </references>
      </pivotArea>
    </chartFormat>
    <chartFormat chart="8" format="208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31"/>
          </reference>
        </references>
      </pivotArea>
    </chartFormat>
    <chartFormat chart="8" format="209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32"/>
          </reference>
        </references>
      </pivotArea>
    </chartFormat>
    <chartFormat chart="8" format="210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33"/>
          </reference>
        </references>
      </pivotArea>
    </chartFormat>
    <chartFormat chart="8" format="211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35"/>
          </reference>
        </references>
      </pivotArea>
    </chartFormat>
    <chartFormat chart="8" format="212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59"/>
          </reference>
        </references>
      </pivotArea>
    </chartFormat>
    <chartFormat chart="8" format="213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57"/>
          </reference>
        </references>
      </pivotArea>
    </chartFormat>
    <chartFormat chart="8" format="214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77"/>
          </reference>
        </references>
      </pivotArea>
    </chartFormat>
    <chartFormat chart="8" format="215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64"/>
          </reference>
        </references>
      </pivotArea>
    </chartFormat>
    <chartFormat chart="8" format="216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76"/>
          </reference>
        </references>
      </pivotArea>
    </chartFormat>
    <chartFormat chart="8" format="217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66"/>
          </reference>
        </references>
      </pivotArea>
    </chartFormat>
    <chartFormat chart="8" format="218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74"/>
          </reference>
        </references>
      </pivotArea>
    </chartFormat>
    <chartFormat chart="8" format="219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69"/>
          </reference>
        </references>
      </pivotArea>
    </chartFormat>
    <chartFormat chart="8" format="220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41"/>
          </reference>
        </references>
      </pivotArea>
    </chartFormat>
    <chartFormat chart="8" format="221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53"/>
          </reference>
        </references>
      </pivotArea>
    </chartFormat>
    <chartFormat chart="8" format="222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67"/>
          </reference>
        </references>
      </pivotArea>
    </chartFormat>
    <chartFormat chart="8" format="223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46"/>
          </reference>
        </references>
      </pivotArea>
    </chartFormat>
    <chartFormat chart="8" format="224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62"/>
          </reference>
        </references>
      </pivotArea>
    </chartFormat>
    <chartFormat chart="8" format="225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47"/>
          </reference>
        </references>
      </pivotArea>
    </chartFormat>
    <chartFormat chart="8" format="226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63"/>
          </reference>
        </references>
      </pivotArea>
    </chartFormat>
    <chartFormat chart="8" format="227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49"/>
          </reference>
        </references>
      </pivotArea>
    </chartFormat>
    <chartFormat chart="8" format="228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73"/>
          </reference>
        </references>
      </pivotArea>
    </chartFormat>
    <chartFormat chart="8" format="229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71"/>
          </reference>
        </references>
      </pivotArea>
    </chartFormat>
    <chartFormat chart="8" format="23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8" format="231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1"/>
          </reference>
        </references>
      </pivotArea>
    </chartFormat>
    <chartFormat chart="8" format="232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2"/>
          </reference>
        </references>
      </pivotArea>
    </chartFormat>
    <chartFormat chart="8" format="233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3"/>
          </reference>
        </references>
      </pivotArea>
    </chartFormat>
    <chartFormat chart="8" format="234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4"/>
          </reference>
        </references>
      </pivotArea>
    </chartFormat>
    <chartFormat chart="8" format="235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5"/>
          </reference>
        </references>
      </pivotArea>
    </chartFormat>
    <chartFormat chart="8" format="236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6"/>
          </reference>
        </references>
      </pivotArea>
    </chartFormat>
    <chartFormat chart="8" format="237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7"/>
          </reference>
        </references>
      </pivotArea>
    </chartFormat>
    <chartFormat chart="8" format="238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8"/>
          </reference>
        </references>
      </pivotArea>
    </chartFormat>
    <chartFormat chart="8" format="239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9"/>
          </reference>
        </references>
      </pivotArea>
    </chartFormat>
    <chartFormat chart="8" format="240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10"/>
          </reference>
        </references>
      </pivotArea>
    </chartFormat>
    <chartFormat chart="8" format="241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11"/>
          </reference>
        </references>
      </pivotArea>
    </chartFormat>
    <chartFormat chart="8" format="242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75"/>
          </reference>
        </references>
      </pivotArea>
    </chartFormat>
    <chartFormat chart="8" format="243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14"/>
          </reference>
        </references>
      </pivotArea>
    </chartFormat>
    <chartFormat chart="8" format="244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17"/>
          </reference>
        </references>
      </pivotArea>
    </chartFormat>
    <chartFormat chart="8" format="245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18"/>
          </reference>
        </references>
      </pivotArea>
    </chartFormat>
    <chartFormat chart="8" format="246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61"/>
          </reference>
        </references>
      </pivotArea>
    </chartFormat>
    <chartFormat chart="8" format="247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72"/>
          </reference>
        </references>
      </pivotArea>
    </chartFormat>
    <chartFormat chart="8" format="248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58"/>
          </reference>
        </references>
      </pivotArea>
    </chartFormat>
    <chartFormat chart="8" format="249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51"/>
          </reference>
        </references>
      </pivotArea>
    </chartFormat>
    <chartFormat chart="8" format="250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</references>
      </pivotArea>
    </chartFormat>
    <chartFormat chart="8" format="251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20"/>
          </reference>
        </references>
      </pivotArea>
    </chartFormat>
    <chartFormat chart="8" format="252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21"/>
          </reference>
        </references>
      </pivotArea>
    </chartFormat>
    <chartFormat chart="8" format="253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22"/>
          </reference>
        </references>
      </pivotArea>
    </chartFormat>
    <chartFormat chart="8" format="254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23"/>
          </reference>
        </references>
      </pivotArea>
    </chartFormat>
    <chartFormat chart="8" format="255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24"/>
          </reference>
        </references>
      </pivotArea>
    </chartFormat>
    <chartFormat chart="8" format="256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25"/>
          </reference>
        </references>
      </pivotArea>
    </chartFormat>
    <chartFormat chart="8" format="257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26"/>
          </reference>
        </references>
      </pivotArea>
    </chartFormat>
    <chartFormat chart="8" format="258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27"/>
          </reference>
        </references>
      </pivotArea>
    </chartFormat>
    <chartFormat chart="8" format="259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52"/>
          </reference>
        </references>
      </pivotArea>
    </chartFormat>
    <chartFormat chart="8" format="260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70"/>
          </reference>
        </references>
      </pivotArea>
    </chartFormat>
    <chartFormat chart="8" format="261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55"/>
          </reference>
        </references>
      </pivotArea>
    </chartFormat>
    <chartFormat chart="8" format="262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30"/>
          </reference>
        </references>
      </pivotArea>
    </chartFormat>
    <chartFormat chart="8" format="263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31"/>
          </reference>
        </references>
      </pivotArea>
    </chartFormat>
    <chartFormat chart="8" format="264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32"/>
          </reference>
        </references>
      </pivotArea>
    </chartFormat>
    <chartFormat chart="8" format="265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33"/>
          </reference>
        </references>
      </pivotArea>
    </chartFormat>
    <chartFormat chart="8" format="266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35"/>
          </reference>
        </references>
      </pivotArea>
    </chartFormat>
    <chartFormat chart="8" format="267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59"/>
          </reference>
        </references>
      </pivotArea>
    </chartFormat>
    <chartFormat chart="8" format="268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57"/>
          </reference>
        </references>
      </pivotArea>
    </chartFormat>
    <chartFormat chart="8" format="269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77"/>
          </reference>
        </references>
      </pivotArea>
    </chartFormat>
    <chartFormat chart="8" format="270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64"/>
          </reference>
        </references>
      </pivotArea>
    </chartFormat>
    <chartFormat chart="8" format="271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76"/>
          </reference>
        </references>
      </pivotArea>
    </chartFormat>
    <chartFormat chart="8" format="272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66"/>
          </reference>
        </references>
      </pivotArea>
    </chartFormat>
    <chartFormat chart="8" format="273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74"/>
          </reference>
        </references>
      </pivotArea>
    </chartFormat>
    <chartFormat chart="8" format="274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69"/>
          </reference>
        </references>
      </pivotArea>
    </chartFormat>
    <chartFormat chart="8" format="275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41"/>
          </reference>
        </references>
      </pivotArea>
    </chartFormat>
    <chartFormat chart="8" format="276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53"/>
          </reference>
        </references>
      </pivotArea>
    </chartFormat>
    <chartFormat chart="8" format="277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67"/>
          </reference>
        </references>
      </pivotArea>
    </chartFormat>
    <chartFormat chart="8" format="278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46"/>
          </reference>
        </references>
      </pivotArea>
    </chartFormat>
    <chartFormat chart="8" format="279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62"/>
          </reference>
        </references>
      </pivotArea>
    </chartFormat>
    <chartFormat chart="8" format="280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47"/>
          </reference>
        </references>
      </pivotArea>
    </chartFormat>
    <chartFormat chart="8" format="281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63"/>
          </reference>
        </references>
      </pivotArea>
    </chartFormat>
    <chartFormat chart="8" format="282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49"/>
          </reference>
        </references>
      </pivotArea>
    </chartFormat>
    <chartFormat chart="8" format="283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73"/>
          </reference>
        </references>
      </pivotArea>
    </chartFormat>
    <chartFormat chart="8" format="284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71"/>
          </reference>
        </references>
      </pivotArea>
    </chartFormat>
    <chartFormat chart="8" format="28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6"/>
          </reference>
        </references>
      </pivotArea>
    </chartFormat>
    <chartFormat chart="8" format="286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1"/>
          </reference>
        </references>
      </pivotArea>
    </chartFormat>
    <chartFormat chart="8" format="287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2"/>
          </reference>
        </references>
      </pivotArea>
    </chartFormat>
    <chartFormat chart="8" format="288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3"/>
          </reference>
        </references>
      </pivotArea>
    </chartFormat>
    <chartFormat chart="8" format="289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4"/>
          </reference>
        </references>
      </pivotArea>
    </chartFormat>
    <chartFormat chart="8" format="290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5"/>
          </reference>
        </references>
      </pivotArea>
    </chartFormat>
    <chartFormat chart="8" format="291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</references>
      </pivotArea>
    </chartFormat>
    <chartFormat chart="8" format="292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7"/>
          </reference>
        </references>
      </pivotArea>
    </chartFormat>
    <chartFormat chart="8" format="293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8"/>
          </reference>
        </references>
      </pivotArea>
    </chartFormat>
    <chartFormat chart="8" format="294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9"/>
          </reference>
        </references>
      </pivotArea>
    </chartFormat>
    <chartFormat chart="8" format="295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</references>
      </pivotArea>
    </chartFormat>
    <chartFormat chart="8" format="296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11"/>
          </reference>
        </references>
      </pivotArea>
    </chartFormat>
    <chartFormat chart="8" format="297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75"/>
          </reference>
        </references>
      </pivotArea>
    </chartFormat>
    <chartFormat chart="8" format="298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14"/>
          </reference>
        </references>
      </pivotArea>
    </chartFormat>
    <chartFormat chart="8" format="299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17"/>
          </reference>
        </references>
      </pivotArea>
    </chartFormat>
    <chartFormat chart="8" format="300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</references>
      </pivotArea>
    </chartFormat>
    <chartFormat chart="8" format="301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61"/>
          </reference>
        </references>
      </pivotArea>
    </chartFormat>
    <chartFormat chart="8" format="302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72"/>
          </reference>
        </references>
      </pivotArea>
    </chartFormat>
    <chartFormat chart="8" format="303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58"/>
          </reference>
        </references>
      </pivotArea>
    </chartFormat>
    <chartFormat chart="8" format="304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51"/>
          </reference>
        </references>
      </pivotArea>
    </chartFormat>
    <chartFormat chart="8" format="305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19"/>
          </reference>
        </references>
      </pivotArea>
    </chartFormat>
    <chartFormat chart="8" format="306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20"/>
          </reference>
        </references>
      </pivotArea>
    </chartFormat>
    <chartFormat chart="8" format="307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21"/>
          </reference>
        </references>
      </pivotArea>
    </chartFormat>
    <chartFormat chart="8" format="308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22"/>
          </reference>
        </references>
      </pivotArea>
    </chartFormat>
    <chartFormat chart="8" format="309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23"/>
          </reference>
        </references>
      </pivotArea>
    </chartFormat>
    <chartFormat chart="8" format="310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24"/>
          </reference>
        </references>
      </pivotArea>
    </chartFormat>
    <chartFormat chart="8" format="311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25"/>
          </reference>
        </references>
      </pivotArea>
    </chartFormat>
    <chartFormat chart="8" format="312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26"/>
          </reference>
        </references>
      </pivotArea>
    </chartFormat>
    <chartFormat chart="8" format="313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27"/>
          </reference>
        </references>
      </pivotArea>
    </chartFormat>
    <chartFormat chart="8" format="314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52"/>
          </reference>
        </references>
      </pivotArea>
    </chartFormat>
    <chartFormat chart="8" format="315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70"/>
          </reference>
        </references>
      </pivotArea>
    </chartFormat>
    <chartFormat chart="8" format="316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55"/>
          </reference>
        </references>
      </pivotArea>
    </chartFormat>
    <chartFormat chart="8" format="317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30"/>
          </reference>
        </references>
      </pivotArea>
    </chartFormat>
    <chartFormat chart="8" format="318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31"/>
          </reference>
        </references>
      </pivotArea>
    </chartFormat>
    <chartFormat chart="8" format="319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32"/>
          </reference>
        </references>
      </pivotArea>
    </chartFormat>
    <chartFormat chart="8" format="320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33"/>
          </reference>
        </references>
      </pivotArea>
    </chartFormat>
    <chartFormat chart="8" format="321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35"/>
          </reference>
        </references>
      </pivotArea>
    </chartFormat>
    <chartFormat chart="8" format="322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59"/>
          </reference>
        </references>
      </pivotArea>
    </chartFormat>
    <chartFormat chart="8" format="323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57"/>
          </reference>
        </references>
      </pivotArea>
    </chartFormat>
    <chartFormat chart="8" format="324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77"/>
          </reference>
        </references>
      </pivotArea>
    </chartFormat>
    <chartFormat chart="8" format="325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64"/>
          </reference>
        </references>
      </pivotArea>
    </chartFormat>
    <chartFormat chart="8" format="326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76"/>
          </reference>
        </references>
      </pivotArea>
    </chartFormat>
    <chartFormat chart="8" format="327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66"/>
          </reference>
        </references>
      </pivotArea>
    </chartFormat>
    <chartFormat chart="8" format="328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74"/>
          </reference>
        </references>
      </pivotArea>
    </chartFormat>
    <chartFormat chart="8" format="329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69"/>
          </reference>
        </references>
      </pivotArea>
    </chartFormat>
    <chartFormat chart="8" format="330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41"/>
          </reference>
        </references>
      </pivotArea>
    </chartFormat>
    <chartFormat chart="8" format="331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53"/>
          </reference>
        </references>
      </pivotArea>
    </chartFormat>
    <chartFormat chart="8" format="332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67"/>
          </reference>
        </references>
      </pivotArea>
    </chartFormat>
    <chartFormat chart="8" format="333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46"/>
          </reference>
        </references>
      </pivotArea>
    </chartFormat>
    <chartFormat chart="8" format="334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62"/>
          </reference>
        </references>
      </pivotArea>
    </chartFormat>
    <chartFormat chart="8" format="335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47"/>
          </reference>
        </references>
      </pivotArea>
    </chartFormat>
    <chartFormat chart="8" format="336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63"/>
          </reference>
        </references>
      </pivotArea>
    </chartFormat>
    <chartFormat chart="8" format="337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49"/>
          </reference>
        </references>
      </pivotArea>
    </chartFormat>
    <chartFormat chart="8" format="338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73"/>
          </reference>
        </references>
      </pivotArea>
    </chartFormat>
    <chartFormat chart="8" format="339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71"/>
          </reference>
        </references>
      </pivotArea>
    </chartFormat>
    <chartFormat chart="8" format="34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7"/>
          </reference>
        </references>
      </pivotArea>
    </chartFormat>
    <chartFormat chart="8" format="341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1"/>
          </reference>
        </references>
      </pivotArea>
    </chartFormat>
    <chartFormat chart="8" format="342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2"/>
          </reference>
        </references>
      </pivotArea>
    </chartFormat>
    <chartFormat chart="8" format="343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3"/>
          </reference>
        </references>
      </pivotArea>
    </chartFormat>
    <chartFormat chart="8" format="344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4"/>
          </reference>
        </references>
      </pivotArea>
    </chartFormat>
    <chartFormat chart="8" format="345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5"/>
          </reference>
        </references>
      </pivotArea>
    </chartFormat>
    <chartFormat chart="8" format="346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6"/>
          </reference>
        </references>
      </pivotArea>
    </chartFormat>
    <chartFormat chart="8" format="347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</references>
      </pivotArea>
    </chartFormat>
    <chartFormat chart="8" format="348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8"/>
          </reference>
        </references>
      </pivotArea>
    </chartFormat>
    <chartFormat chart="8" format="349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9"/>
          </reference>
        </references>
      </pivotArea>
    </chartFormat>
    <chartFormat chart="8" format="350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10"/>
          </reference>
        </references>
      </pivotArea>
    </chartFormat>
    <chartFormat chart="8" format="351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11"/>
          </reference>
        </references>
      </pivotArea>
    </chartFormat>
    <chartFormat chart="8" format="352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75"/>
          </reference>
        </references>
      </pivotArea>
    </chartFormat>
    <chartFormat chart="8" format="353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14"/>
          </reference>
        </references>
      </pivotArea>
    </chartFormat>
    <chartFormat chart="8" format="354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17"/>
          </reference>
        </references>
      </pivotArea>
    </chartFormat>
    <chartFormat chart="8" format="355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18"/>
          </reference>
        </references>
      </pivotArea>
    </chartFormat>
    <chartFormat chart="8" format="356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61"/>
          </reference>
        </references>
      </pivotArea>
    </chartFormat>
    <chartFormat chart="8" format="357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72"/>
          </reference>
        </references>
      </pivotArea>
    </chartFormat>
    <chartFormat chart="8" format="358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58"/>
          </reference>
        </references>
      </pivotArea>
    </chartFormat>
    <chartFormat chart="8" format="359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51"/>
          </reference>
        </references>
      </pivotArea>
    </chartFormat>
    <chartFormat chart="8" format="360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19"/>
          </reference>
        </references>
      </pivotArea>
    </chartFormat>
    <chartFormat chart="8" format="361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20"/>
          </reference>
        </references>
      </pivotArea>
    </chartFormat>
    <chartFormat chart="8" format="362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21"/>
          </reference>
        </references>
      </pivotArea>
    </chartFormat>
    <chartFormat chart="8" format="363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22"/>
          </reference>
        </references>
      </pivotArea>
    </chartFormat>
    <chartFormat chart="8" format="364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23"/>
          </reference>
        </references>
      </pivotArea>
    </chartFormat>
    <chartFormat chart="8" format="365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24"/>
          </reference>
        </references>
      </pivotArea>
    </chartFormat>
    <chartFormat chart="8" format="366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25"/>
          </reference>
        </references>
      </pivotArea>
    </chartFormat>
    <chartFormat chart="8" format="367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26"/>
          </reference>
        </references>
      </pivotArea>
    </chartFormat>
    <chartFormat chart="8" format="368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27"/>
          </reference>
        </references>
      </pivotArea>
    </chartFormat>
    <chartFormat chart="8" format="369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52"/>
          </reference>
        </references>
      </pivotArea>
    </chartFormat>
    <chartFormat chart="8" format="370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70"/>
          </reference>
        </references>
      </pivotArea>
    </chartFormat>
    <chartFormat chart="8" format="371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55"/>
          </reference>
        </references>
      </pivotArea>
    </chartFormat>
    <chartFormat chart="8" format="372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30"/>
          </reference>
        </references>
      </pivotArea>
    </chartFormat>
    <chartFormat chart="8" format="373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31"/>
          </reference>
        </references>
      </pivotArea>
    </chartFormat>
    <chartFormat chart="8" format="374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32"/>
          </reference>
        </references>
      </pivotArea>
    </chartFormat>
    <chartFormat chart="8" format="375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33"/>
          </reference>
        </references>
      </pivotArea>
    </chartFormat>
    <chartFormat chart="8" format="376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35"/>
          </reference>
        </references>
      </pivotArea>
    </chartFormat>
    <chartFormat chart="8" format="377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59"/>
          </reference>
        </references>
      </pivotArea>
    </chartFormat>
    <chartFormat chart="8" format="378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57"/>
          </reference>
        </references>
      </pivotArea>
    </chartFormat>
    <chartFormat chart="8" format="379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77"/>
          </reference>
        </references>
      </pivotArea>
    </chartFormat>
    <chartFormat chart="8" format="380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64"/>
          </reference>
        </references>
      </pivotArea>
    </chartFormat>
    <chartFormat chart="8" format="381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76"/>
          </reference>
        </references>
      </pivotArea>
    </chartFormat>
    <chartFormat chart="8" format="382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66"/>
          </reference>
        </references>
      </pivotArea>
    </chartFormat>
    <chartFormat chart="8" format="383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74"/>
          </reference>
        </references>
      </pivotArea>
    </chartFormat>
    <chartFormat chart="8" format="384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69"/>
          </reference>
        </references>
      </pivotArea>
    </chartFormat>
    <chartFormat chart="8" format="385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41"/>
          </reference>
        </references>
      </pivotArea>
    </chartFormat>
    <chartFormat chart="8" format="386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53"/>
          </reference>
        </references>
      </pivotArea>
    </chartFormat>
    <chartFormat chart="8" format="387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67"/>
          </reference>
        </references>
      </pivotArea>
    </chartFormat>
    <chartFormat chart="8" format="388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46"/>
          </reference>
        </references>
      </pivotArea>
    </chartFormat>
    <chartFormat chart="8" format="389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62"/>
          </reference>
        </references>
      </pivotArea>
    </chartFormat>
    <chartFormat chart="8" format="390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47"/>
          </reference>
        </references>
      </pivotArea>
    </chartFormat>
    <chartFormat chart="8" format="391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63"/>
          </reference>
        </references>
      </pivotArea>
    </chartFormat>
    <chartFormat chart="8" format="392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49"/>
          </reference>
        </references>
      </pivotArea>
    </chartFormat>
    <chartFormat chart="8" format="393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73"/>
          </reference>
        </references>
      </pivotArea>
    </chartFormat>
    <chartFormat chart="8" format="394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71"/>
          </reference>
        </references>
      </pivotArea>
    </chartFormat>
    <chartFormat chart="8" format="39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0"/>
          </reference>
        </references>
      </pivotArea>
    </chartFormat>
    <chartFormat chart="8" format="396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1"/>
          </reference>
        </references>
      </pivotArea>
    </chartFormat>
    <chartFormat chart="8" format="397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2"/>
          </reference>
        </references>
      </pivotArea>
    </chartFormat>
    <chartFormat chart="8" format="398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3"/>
          </reference>
        </references>
      </pivotArea>
    </chartFormat>
    <chartFormat chart="8" format="399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4"/>
          </reference>
        </references>
      </pivotArea>
    </chartFormat>
    <chartFormat chart="8" format="400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5"/>
          </reference>
        </references>
      </pivotArea>
    </chartFormat>
    <chartFormat chart="8" format="401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</references>
      </pivotArea>
    </chartFormat>
    <chartFormat chart="8" format="402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7"/>
          </reference>
        </references>
      </pivotArea>
    </chartFormat>
    <chartFormat chart="8" format="403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8"/>
          </reference>
        </references>
      </pivotArea>
    </chartFormat>
    <chartFormat chart="8" format="404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9"/>
          </reference>
        </references>
      </pivotArea>
    </chartFormat>
    <chartFormat chart="8" format="405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10"/>
          </reference>
        </references>
      </pivotArea>
    </chartFormat>
    <chartFormat chart="8" format="406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11"/>
          </reference>
        </references>
      </pivotArea>
    </chartFormat>
    <chartFormat chart="8" format="407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75"/>
          </reference>
        </references>
      </pivotArea>
    </chartFormat>
    <chartFormat chart="8" format="408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14"/>
          </reference>
        </references>
      </pivotArea>
    </chartFormat>
    <chartFormat chart="8" format="409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17"/>
          </reference>
        </references>
      </pivotArea>
    </chartFormat>
    <chartFormat chart="8" format="410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18"/>
          </reference>
        </references>
      </pivotArea>
    </chartFormat>
    <chartFormat chart="8" format="411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61"/>
          </reference>
        </references>
      </pivotArea>
    </chartFormat>
    <chartFormat chart="8" format="412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72"/>
          </reference>
        </references>
      </pivotArea>
    </chartFormat>
    <chartFormat chart="8" format="413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58"/>
          </reference>
        </references>
      </pivotArea>
    </chartFormat>
    <chartFormat chart="8" format="414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51"/>
          </reference>
        </references>
      </pivotArea>
    </chartFormat>
    <chartFormat chart="8" format="415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19"/>
          </reference>
        </references>
      </pivotArea>
    </chartFormat>
    <chartFormat chart="8" format="416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20"/>
          </reference>
        </references>
      </pivotArea>
    </chartFormat>
    <chartFormat chart="8" format="417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21"/>
          </reference>
        </references>
      </pivotArea>
    </chartFormat>
    <chartFormat chart="8" format="418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22"/>
          </reference>
        </references>
      </pivotArea>
    </chartFormat>
    <chartFormat chart="8" format="419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23"/>
          </reference>
        </references>
      </pivotArea>
    </chartFormat>
    <chartFormat chart="8" format="420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24"/>
          </reference>
        </references>
      </pivotArea>
    </chartFormat>
    <chartFormat chart="8" format="421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25"/>
          </reference>
        </references>
      </pivotArea>
    </chartFormat>
    <chartFormat chart="8" format="422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26"/>
          </reference>
        </references>
      </pivotArea>
    </chartFormat>
    <chartFormat chart="8" format="423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27"/>
          </reference>
        </references>
      </pivotArea>
    </chartFormat>
    <chartFormat chart="8" format="424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52"/>
          </reference>
        </references>
      </pivotArea>
    </chartFormat>
    <chartFormat chart="8" format="425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70"/>
          </reference>
        </references>
      </pivotArea>
    </chartFormat>
    <chartFormat chart="8" format="426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55"/>
          </reference>
        </references>
      </pivotArea>
    </chartFormat>
    <chartFormat chart="8" format="427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30"/>
          </reference>
        </references>
      </pivotArea>
    </chartFormat>
    <chartFormat chart="8" format="428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31"/>
          </reference>
        </references>
      </pivotArea>
    </chartFormat>
    <chartFormat chart="8" format="429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32"/>
          </reference>
        </references>
      </pivotArea>
    </chartFormat>
    <chartFormat chart="8" format="430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33"/>
          </reference>
        </references>
      </pivotArea>
    </chartFormat>
    <chartFormat chart="8" format="431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35"/>
          </reference>
        </references>
      </pivotArea>
    </chartFormat>
    <chartFormat chart="8" format="432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59"/>
          </reference>
        </references>
      </pivotArea>
    </chartFormat>
    <chartFormat chart="8" format="433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57"/>
          </reference>
        </references>
      </pivotArea>
    </chartFormat>
    <chartFormat chart="8" format="434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77"/>
          </reference>
        </references>
      </pivotArea>
    </chartFormat>
    <chartFormat chart="8" format="435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64"/>
          </reference>
        </references>
      </pivotArea>
    </chartFormat>
    <chartFormat chart="8" format="436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76"/>
          </reference>
        </references>
      </pivotArea>
    </chartFormat>
    <chartFormat chart="8" format="437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66"/>
          </reference>
        </references>
      </pivotArea>
    </chartFormat>
    <chartFormat chart="8" format="438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74"/>
          </reference>
        </references>
      </pivotArea>
    </chartFormat>
    <chartFormat chart="8" format="439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69"/>
          </reference>
        </references>
      </pivotArea>
    </chartFormat>
    <chartFormat chart="8" format="440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41"/>
          </reference>
        </references>
      </pivotArea>
    </chartFormat>
    <chartFormat chart="8" format="441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53"/>
          </reference>
        </references>
      </pivotArea>
    </chartFormat>
    <chartFormat chart="8" format="442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67"/>
          </reference>
        </references>
      </pivotArea>
    </chartFormat>
    <chartFormat chart="8" format="443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46"/>
          </reference>
        </references>
      </pivotArea>
    </chartFormat>
    <chartFormat chart="8" format="444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62"/>
          </reference>
        </references>
      </pivotArea>
    </chartFormat>
    <chartFormat chart="8" format="445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47"/>
          </reference>
        </references>
      </pivotArea>
    </chartFormat>
    <chartFormat chart="8" format="446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63"/>
          </reference>
        </references>
      </pivotArea>
    </chartFormat>
    <chartFormat chart="8" format="447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49"/>
          </reference>
        </references>
      </pivotArea>
    </chartFormat>
    <chartFormat chart="8" format="448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73"/>
          </reference>
        </references>
      </pivotArea>
    </chartFormat>
    <chartFormat chart="8" format="449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71"/>
          </reference>
        </references>
      </pivotArea>
    </chartFormat>
    <chartFormat chart="8" format="45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2"/>
          </reference>
        </references>
      </pivotArea>
    </chartFormat>
    <chartFormat chart="8" format="451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1"/>
          </reference>
        </references>
      </pivotArea>
    </chartFormat>
    <chartFormat chart="8" format="452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2"/>
          </reference>
        </references>
      </pivotArea>
    </chartFormat>
    <chartFormat chart="8" format="453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3"/>
          </reference>
        </references>
      </pivotArea>
    </chartFormat>
    <chartFormat chart="8" format="454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4"/>
          </reference>
        </references>
      </pivotArea>
    </chartFormat>
    <chartFormat chart="8" format="455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5"/>
          </reference>
        </references>
      </pivotArea>
    </chartFormat>
    <chartFormat chart="8" format="456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6"/>
          </reference>
        </references>
      </pivotArea>
    </chartFormat>
    <chartFormat chart="8" format="457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7"/>
          </reference>
        </references>
      </pivotArea>
    </chartFormat>
    <chartFormat chart="8" format="458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8"/>
          </reference>
        </references>
      </pivotArea>
    </chartFormat>
    <chartFormat chart="8" format="459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9"/>
          </reference>
        </references>
      </pivotArea>
    </chartFormat>
    <chartFormat chart="8" format="460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10"/>
          </reference>
        </references>
      </pivotArea>
    </chartFormat>
    <chartFormat chart="8" format="461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11"/>
          </reference>
        </references>
      </pivotArea>
    </chartFormat>
    <chartFormat chart="8" format="462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75"/>
          </reference>
        </references>
      </pivotArea>
    </chartFormat>
    <chartFormat chart="8" format="463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14"/>
          </reference>
        </references>
      </pivotArea>
    </chartFormat>
    <chartFormat chart="8" format="464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17"/>
          </reference>
        </references>
      </pivotArea>
    </chartFormat>
    <chartFormat chart="8" format="465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18"/>
          </reference>
        </references>
      </pivotArea>
    </chartFormat>
    <chartFormat chart="8" format="466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61"/>
          </reference>
        </references>
      </pivotArea>
    </chartFormat>
    <chartFormat chart="8" format="467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72"/>
          </reference>
        </references>
      </pivotArea>
    </chartFormat>
    <chartFormat chart="8" format="468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58"/>
          </reference>
        </references>
      </pivotArea>
    </chartFormat>
    <chartFormat chart="8" format="469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51"/>
          </reference>
        </references>
      </pivotArea>
    </chartFormat>
    <chartFormat chart="8" format="470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19"/>
          </reference>
        </references>
      </pivotArea>
    </chartFormat>
    <chartFormat chart="8" format="471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20"/>
          </reference>
        </references>
      </pivotArea>
    </chartFormat>
    <chartFormat chart="8" format="472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21"/>
          </reference>
        </references>
      </pivotArea>
    </chartFormat>
    <chartFormat chart="8" format="473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22"/>
          </reference>
        </references>
      </pivotArea>
    </chartFormat>
    <chartFormat chart="8" format="474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23"/>
          </reference>
        </references>
      </pivotArea>
    </chartFormat>
    <chartFormat chart="8" format="475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24"/>
          </reference>
        </references>
      </pivotArea>
    </chartFormat>
    <chartFormat chart="8" format="476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25"/>
          </reference>
        </references>
      </pivotArea>
    </chartFormat>
    <chartFormat chart="8" format="477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26"/>
          </reference>
        </references>
      </pivotArea>
    </chartFormat>
    <chartFormat chart="8" format="478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27"/>
          </reference>
        </references>
      </pivotArea>
    </chartFormat>
    <chartFormat chart="8" format="479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52"/>
          </reference>
        </references>
      </pivotArea>
    </chartFormat>
    <chartFormat chart="8" format="480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70"/>
          </reference>
        </references>
      </pivotArea>
    </chartFormat>
    <chartFormat chart="8" format="481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55"/>
          </reference>
        </references>
      </pivotArea>
    </chartFormat>
    <chartFormat chart="8" format="482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30"/>
          </reference>
        </references>
      </pivotArea>
    </chartFormat>
    <chartFormat chart="8" format="483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31"/>
          </reference>
        </references>
      </pivotArea>
    </chartFormat>
    <chartFormat chart="8" format="484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32"/>
          </reference>
        </references>
      </pivotArea>
    </chartFormat>
    <chartFormat chart="8" format="485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33"/>
          </reference>
        </references>
      </pivotArea>
    </chartFormat>
    <chartFormat chart="8" format="486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35"/>
          </reference>
        </references>
      </pivotArea>
    </chartFormat>
    <chartFormat chart="8" format="487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59"/>
          </reference>
        </references>
      </pivotArea>
    </chartFormat>
    <chartFormat chart="8" format="488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57"/>
          </reference>
        </references>
      </pivotArea>
    </chartFormat>
    <chartFormat chart="8" format="489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77"/>
          </reference>
        </references>
      </pivotArea>
    </chartFormat>
    <chartFormat chart="8" format="490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64"/>
          </reference>
        </references>
      </pivotArea>
    </chartFormat>
    <chartFormat chart="8" format="491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76"/>
          </reference>
        </references>
      </pivotArea>
    </chartFormat>
    <chartFormat chart="8" format="492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66"/>
          </reference>
        </references>
      </pivotArea>
    </chartFormat>
    <chartFormat chart="8" format="493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74"/>
          </reference>
        </references>
      </pivotArea>
    </chartFormat>
    <chartFormat chart="8" format="494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69"/>
          </reference>
        </references>
      </pivotArea>
    </chartFormat>
    <chartFormat chart="8" format="495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41"/>
          </reference>
        </references>
      </pivotArea>
    </chartFormat>
    <chartFormat chart="8" format="496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53"/>
          </reference>
        </references>
      </pivotArea>
    </chartFormat>
    <chartFormat chart="8" format="497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67"/>
          </reference>
        </references>
      </pivotArea>
    </chartFormat>
    <chartFormat chart="8" format="498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46"/>
          </reference>
        </references>
      </pivotArea>
    </chartFormat>
    <chartFormat chart="8" format="499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62"/>
          </reference>
        </references>
      </pivotArea>
    </chartFormat>
    <chartFormat chart="8" format="500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47"/>
          </reference>
        </references>
      </pivotArea>
    </chartFormat>
    <chartFormat chart="8" format="501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63"/>
          </reference>
        </references>
      </pivotArea>
    </chartFormat>
    <chartFormat chart="8" format="502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49"/>
          </reference>
        </references>
      </pivotArea>
    </chartFormat>
    <chartFormat chart="8" format="503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73"/>
          </reference>
        </references>
      </pivotArea>
    </chartFormat>
    <chartFormat chart="8" format="504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71"/>
          </reference>
        </references>
      </pivotArea>
    </chartFormat>
    <chartFormat chart="8" format="50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1"/>
          </reference>
        </references>
      </pivotArea>
    </chartFormat>
    <chartFormat chart="8" format="506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1"/>
          </reference>
        </references>
      </pivotArea>
    </chartFormat>
    <chartFormat chart="8" format="507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2"/>
          </reference>
        </references>
      </pivotArea>
    </chartFormat>
    <chartFormat chart="8" format="508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3"/>
          </reference>
        </references>
      </pivotArea>
    </chartFormat>
    <chartFormat chart="8" format="509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4"/>
          </reference>
        </references>
      </pivotArea>
    </chartFormat>
    <chartFormat chart="8" format="510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5"/>
          </reference>
        </references>
      </pivotArea>
    </chartFormat>
    <chartFormat chart="8" format="511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6"/>
          </reference>
        </references>
      </pivotArea>
    </chartFormat>
    <chartFormat chart="8" format="512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7"/>
          </reference>
        </references>
      </pivotArea>
    </chartFormat>
    <chartFormat chart="8" format="513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8"/>
          </reference>
        </references>
      </pivotArea>
    </chartFormat>
    <chartFormat chart="8" format="514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9"/>
          </reference>
        </references>
      </pivotArea>
    </chartFormat>
    <chartFormat chart="8" format="515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10"/>
          </reference>
        </references>
      </pivotArea>
    </chartFormat>
    <chartFormat chart="8" format="516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11"/>
          </reference>
        </references>
      </pivotArea>
    </chartFormat>
    <chartFormat chart="8" format="517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75"/>
          </reference>
        </references>
      </pivotArea>
    </chartFormat>
    <chartFormat chart="8" format="518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14"/>
          </reference>
        </references>
      </pivotArea>
    </chartFormat>
    <chartFormat chart="8" format="519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17"/>
          </reference>
        </references>
      </pivotArea>
    </chartFormat>
    <chartFormat chart="8" format="520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18"/>
          </reference>
        </references>
      </pivotArea>
    </chartFormat>
    <chartFormat chart="8" format="521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61"/>
          </reference>
        </references>
      </pivotArea>
    </chartFormat>
    <chartFormat chart="8" format="522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72"/>
          </reference>
        </references>
      </pivotArea>
    </chartFormat>
    <chartFormat chart="8" format="523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58"/>
          </reference>
        </references>
      </pivotArea>
    </chartFormat>
    <chartFormat chart="8" format="524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51"/>
          </reference>
        </references>
      </pivotArea>
    </chartFormat>
    <chartFormat chart="8" format="525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19"/>
          </reference>
        </references>
      </pivotArea>
    </chartFormat>
    <chartFormat chart="8" format="526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20"/>
          </reference>
        </references>
      </pivotArea>
    </chartFormat>
    <chartFormat chart="8" format="527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21"/>
          </reference>
        </references>
      </pivotArea>
    </chartFormat>
    <chartFormat chart="8" format="528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22"/>
          </reference>
        </references>
      </pivotArea>
    </chartFormat>
    <chartFormat chart="8" format="529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23"/>
          </reference>
        </references>
      </pivotArea>
    </chartFormat>
    <chartFormat chart="8" format="530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24"/>
          </reference>
        </references>
      </pivotArea>
    </chartFormat>
    <chartFormat chart="8" format="531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25"/>
          </reference>
        </references>
      </pivotArea>
    </chartFormat>
    <chartFormat chart="8" format="532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26"/>
          </reference>
        </references>
      </pivotArea>
    </chartFormat>
    <chartFormat chart="8" format="533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27"/>
          </reference>
        </references>
      </pivotArea>
    </chartFormat>
    <chartFormat chart="8" format="534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52"/>
          </reference>
        </references>
      </pivotArea>
    </chartFormat>
    <chartFormat chart="8" format="535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70"/>
          </reference>
        </references>
      </pivotArea>
    </chartFormat>
    <chartFormat chart="8" format="536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55"/>
          </reference>
        </references>
      </pivotArea>
    </chartFormat>
    <chartFormat chart="8" format="537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30"/>
          </reference>
        </references>
      </pivotArea>
    </chartFormat>
    <chartFormat chart="8" format="538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31"/>
          </reference>
        </references>
      </pivotArea>
    </chartFormat>
    <chartFormat chart="8" format="539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32"/>
          </reference>
        </references>
      </pivotArea>
    </chartFormat>
    <chartFormat chart="8" format="540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33"/>
          </reference>
        </references>
      </pivotArea>
    </chartFormat>
    <chartFormat chart="8" format="541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35"/>
          </reference>
        </references>
      </pivotArea>
    </chartFormat>
    <chartFormat chart="8" format="542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59"/>
          </reference>
        </references>
      </pivotArea>
    </chartFormat>
    <chartFormat chart="8" format="543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57"/>
          </reference>
        </references>
      </pivotArea>
    </chartFormat>
    <chartFormat chart="8" format="544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77"/>
          </reference>
        </references>
      </pivotArea>
    </chartFormat>
    <chartFormat chart="8" format="545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64"/>
          </reference>
        </references>
      </pivotArea>
    </chartFormat>
    <chartFormat chart="8" format="546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76"/>
          </reference>
        </references>
      </pivotArea>
    </chartFormat>
    <chartFormat chart="8" format="547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66"/>
          </reference>
        </references>
      </pivotArea>
    </chartFormat>
    <chartFormat chart="8" format="548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74"/>
          </reference>
        </references>
      </pivotArea>
    </chartFormat>
    <chartFormat chart="8" format="549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69"/>
          </reference>
        </references>
      </pivotArea>
    </chartFormat>
    <chartFormat chart="8" format="550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41"/>
          </reference>
        </references>
      </pivotArea>
    </chartFormat>
    <chartFormat chart="8" format="551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53"/>
          </reference>
        </references>
      </pivotArea>
    </chartFormat>
    <chartFormat chart="8" format="552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67"/>
          </reference>
        </references>
      </pivotArea>
    </chartFormat>
    <chartFormat chart="8" format="553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46"/>
          </reference>
        </references>
      </pivotArea>
    </chartFormat>
    <chartFormat chart="8" format="554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62"/>
          </reference>
        </references>
      </pivotArea>
    </chartFormat>
    <chartFormat chart="8" format="555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47"/>
          </reference>
        </references>
      </pivotArea>
    </chartFormat>
    <chartFormat chart="8" format="556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63"/>
          </reference>
        </references>
      </pivotArea>
    </chartFormat>
    <chartFormat chart="8" format="557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49"/>
          </reference>
        </references>
      </pivotArea>
    </chartFormat>
    <chartFormat chart="8" format="558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73"/>
          </reference>
        </references>
      </pivotArea>
    </chartFormat>
    <chartFormat chart="8" format="559">
      <pivotArea type="data" outline="0" fieldPosition="0">
        <references count="3">
          <reference field="4294967294" count="1" selected="0">
            <x v="0"/>
          </reference>
          <reference field="7" count="1" selected="0">
            <x v="11"/>
          </reference>
          <reference field="8" count="1" selected="0">
            <x v="71"/>
          </reference>
        </references>
      </pivotArea>
    </chartFormat>
  </chartFormats>
  <pivotHierarchies count="8">
    <pivotHierarchy includeNewItemsInFilter="1"/>
    <pivotHierarchy includeNewItemsInFilter="1"/>
    <pivotHierarchy includeNewItemsInFilter="1"/>
    <pivotHierarchy/>
    <pivotHierarchy multipleItemSelectionAllowed="1" caption="Fecha Operación">
      <members count="1" level="2">
        <member name="[FechaOperacion].[All FechaOperacion].[2023].[January]"/>
      </members>
    </pivotHierarchy>
    <pivotHierarchy/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3"/>
  </rowHierarchiesUsage>
  <colHierarchiesUsage count="1">
    <colHierarchyUsage hierarchyUsage="6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R25"/>
  <sheetViews>
    <sheetView view="pageBreakPreview" zoomScale="70" zoomScaleNormal="100" zoomScaleSheetLayoutView="70" workbookViewId="0">
      <selection activeCell="D9" sqref="D9"/>
    </sheetView>
  </sheetViews>
  <sheetFormatPr baseColWidth="10" defaultColWidth="11.42578125" defaultRowHeight="15" x14ac:dyDescent="0.25"/>
  <cols>
    <col min="1" max="1" width="9.7109375" customWidth="1"/>
    <col min="2" max="2" width="24.5703125" customWidth="1"/>
    <col min="3" max="14" width="17.140625" customWidth="1"/>
    <col min="15" max="17" width="17.28515625" customWidth="1"/>
    <col min="18" max="18" width="12" customWidth="1"/>
    <col min="19" max="19" width="14.5703125" customWidth="1"/>
    <col min="20" max="24" width="12.7109375" customWidth="1"/>
    <col min="25" max="25" width="12" customWidth="1"/>
    <col min="26" max="26" width="13.5703125" customWidth="1"/>
    <col min="27" max="28" width="13.5703125" hidden="1" customWidth="1"/>
    <col min="29" max="29" width="12.7109375" customWidth="1"/>
    <col min="30" max="30" width="12" customWidth="1"/>
    <col min="31" max="31" width="12.28515625" customWidth="1"/>
    <col min="32" max="32" width="12" bestFit="1" customWidth="1"/>
    <col min="33" max="34" width="13.5703125" bestFit="1" customWidth="1"/>
    <col min="35" max="40" width="12" bestFit="1" customWidth="1"/>
    <col min="41" max="41" width="12" customWidth="1"/>
    <col min="42" max="42" width="15" customWidth="1"/>
    <col min="43" max="43" width="13.5703125" customWidth="1"/>
    <col min="44" max="44" width="13.5703125" bestFit="1" customWidth="1"/>
  </cols>
  <sheetData>
    <row r="1" spans="1:44" ht="26.25" x14ac:dyDescent="0.4">
      <c r="A1" s="34" t="s">
        <v>277</v>
      </c>
    </row>
    <row r="2" spans="1:44" ht="18.75" x14ac:dyDescent="0.3">
      <c r="A2" s="30" t="e">
        <f>#REF!</f>
        <v>#REF!</v>
      </c>
    </row>
    <row r="3" spans="1:44" ht="18.75" x14ac:dyDescent="0.3">
      <c r="A3" s="30" t="s">
        <v>19</v>
      </c>
    </row>
    <row r="4" spans="1:44" x14ac:dyDescent="0.25">
      <c r="A4" s="3"/>
    </row>
    <row r="5" spans="1:44" x14ac:dyDescent="0.25">
      <c r="A5" s="3"/>
    </row>
    <row r="7" spans="1:44" x14ac:dyDescent="0.25">
      <c r="A7" s="3"/>
    </row>
    <row r="8" spans="1:44" x14ac:dyDescent="0.25">
      <c r="A8" s="19" t="s">
        <v>0</v>
      </c>
      <c r="B8" s="22"/>
      <c r="C8" s="20" t="s">
        <v>275</v>
      </c>
      <c r="D8" s="25" t="s">
        <v>274</v>
      </c>
      <c r="E8" s="19"/>
      <c r="F8" s="21"/>
      <c r="G8" s="21"/>
      <c r="H8" s="21"/>
      <c r="I8" s="21"/>
      <c r="J8" s="21"/>
      <c r="K8" s="21"/>
      <c r="L8" s="21"/>
      <c r="M8" s="21"/>
      <c r="N8" s="22"/>
    </row>
    <row r="9" spans="1:44" x14ac:dyDescent="0.25">
      <c r="A9" s="23"/>
      <c r="B9" s="24"/>
      <c r="C9" s="20" t="s">
        <v>1</v>
      </c>
      <c r="D9" s="68" t="s">
        <v>261</v>
      </c>
      <c r="E9" s="68" t="s">
        <v>263</v>
      </c>
      <c r="F9" s="21"/>
      <c r="G9" s="21"/>
      <c r="H9" s="21"/>
      <c r="I9" s="21"/>
      <c r="J9" s="21"/>
      <c r="K9" s="21"/>
      <c r="L9" s="21"/>
      <c r="M9" s="21"/>
      <c r="N9" s="22"/>
    </row>
    <row r="10" spans="1:44" x14ac:dyDescent="0.25">
      <c r="A10" s="20" t="s">
        <v>2</v>
      </c>
      <c r="B10" s="20" t="s">
        <v>33</v>
      </c>
      <c r="C10" s="61"/>
      <c r="D10" s="61"/>
      <c r="E10" s="70" t="s">
        <v>264</v>
      </c>
      <c r="F10" s="5" t="s">
        <v>265</v>
      </c>
      <c r="G10" s="5" t="s">
        <v>266</v>
      </c>
      <c r="H10" s="5" t="s">
        <v>267</v>
      </c>
      <c r="I10" s="5" t="s">
        <v>268</v>
      </c>
      <c r="J10" s="5" t="s">
        <v>269</v>
      </c>
      <c r="K10" s="5" t="s">
        <v>270</v>
      </c>
      <c r="L10" s="5" t="s">
        <v>271</v>
      </c>
      <c r="M10" s="5" t="s">
        <v>272</v>
      </c>
      <c r="N10" s="6" t="s">
        <v>273</v>
      </c>
    </row>
    <row r="11" spans="1:44" x14ac:dyDescent="0.25">
      <c r="A11" s="33" t="s">
        <v>5</v>
      </c>
      <c r="B11" s="26" t="s">
        <v>34</v>
      </c>
      <c r="C11" s="29">
        <v>212025665.34</v>
      </c>
      <c r="D11" s="67">
        <v>581957654.88999987</v>
      </c>
      <c r="E11" s="66">
        <v>87794857.00999999</v>
      </c>
      <c r="F11" s="27">
        <v>130203078.66</v>
      </c>
      <c r="G11" s="27">
        <v>219136126.56999999</v>
      </c>
      <c r="H11" s="27">
        <v>67691650.960000008</v>
      </c>
      <c r="I11" s="27">
        <v>52666703.519999996</v>
      </c>
      <c r="J11" s="27">
        <v>61624230.850000001</v>
      </c>
      <c r="K11" s="27">
        <v>56947551.829999998</v>
      </c>
      <c r="L11" s="27">
        <v>85843359.589999989</v>
      </c>
      <c r="M11" s="27">
        <v>70822980.61999999</v>
      </c>
      <c r="N11" s="28">
        <v>42547727.539999999</v>
      </c>
    </row>
    <row r="12" spans="1:44" x14ac:dyDescent="0.25">
      <c r="A12" s="10" t="s">
        <v>288</v>
      </c>
      <c r="B12" s="32"/>
      <c r="C12" s="69">
        <v>212025665.34</v>
      </c>
      <c r="D12" s="65">
        <v>581957654.88999987</v>
      </c>
      <c r="E12" s="62">
        <v>87794857.00999999</v>
      </c>
      <c r="F12" s="63">
        <v>130203078.66</v>
      </c>
      <c r="G12" s="63">
        <v>219136126.56999999</v>
      </c>
      <c r="H12" s="63">
        <v>67691650.960000008</v>
      </c>
      <c r="I12" s="63">
        <v>52666703.519999996</v>
      </c>
      <c r="J12" s="63">
        <v>61624230.850000001</v>
      </c>
      <c r="K12" s="63">
        <v>56947551.829999998</v>
      </c>
      <c r="L12" s="63">
        <v>85843359.589999989</v>
      </c>
      <c r="M12" s="63">
        <v>70822980.61999999</v>
      </c>
      <c r="N12" s="64">
        <v>42547727.539999999</v>
      </c>
    </row>
    <row r="14" spans="1:44" s="2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21" spans="1:2" x14ac:dyDescent="0.25">
      <c r="A21" s="4" t="s">
        <v>18</v>
      </c>
      <c r="B21" s="6"/>
    </row>
    <row r="22" spans="1:2" x14ac:dyDescent="0.25">
      <c r="A22" s="13" t="s">
        <v>35</v>
      </c>
      <c r="B22" s="7" t="s">
        <v>37</v>
      </c>
    </row>
    <row r="23" spans="1:2" x14ac:dyDescent="0.25">
      <c r="A23" s="13" t="s">
        <v>36</v>
      </c>
      <c r="B23" s="7" t="s">
        <v>38</v>
      </c>
    </row>
    <row r="24" spans="1:2" x14ac:dyDescent="0.25">
      <c r="A24" s="13" t="s">
        <v>17</v>
      </c>
      <c r="B24" s="7" t="s">
        <v>39</v>
      </c>
    </row>
    <row r="25" spans="1:2" x14ac:dyDescent="0.25">
      <c r="A25" s="14" t="s">
        <v>34</v>
      </c>
      <c r="B25" s="9" t="s">
        <v>40</v>
      </c>
    </row>
  </sheetData>
  <printOptions horizontalCentered="1" verticalCentered="1"/>
  <pageMargins left="1.0236220472440944" right="0.62992125984251968" top="0.74803149606299213" bottom="0.74803149606299213" header="0.31496062992125984" footer="0.31496062992125984"/>
  <pageSetup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9CC00"/>
  </sheetPr>
  <dimension ref="A1:AR123"/>
  <sheetViews>
    <sheetView showGridLines="0" tabSelected="1" zoomScale="90" zoomScaleNormal="90" zoomScaleSheetLayoutView="85" workbookViewId="0">
      <selection activeCell="G17" sqref="G17"/>
    </sheetView>
  </sheetViews>
  <sheetFormatPr baseColWidth="10" defaultColWidth="11.42578125" defaultRowHeight="15" x14ac:dyDescent="0.25"/>
  <cols>
    <col min="1" max="1" width="15.85546875" style="36" customWidth="1"/>
    <col min="2" max="13" width="13" style="36" customWidth="1"/>
    <col min="14" max="14" width="14.5703125" style="36" customWidth="1"/>
    <col min="15" max="15" width="15.7109375" style="36" customWidth="1"/>
    <col min="16" max="16" width="28.28515625" style="36" customWidth="1"/>
    <col min="17" max="17" width="19.42578125" style="36" customWidth="1"/>
    <col min="18" max="23" width="21.5703125" style="36" customWidth="1"/>
    <col min="24" max="24" width="19.7109375" style="36" customWidth="1"/>
    <col min="25" max="26" width="12" style="36" customWidth="1"/>
    <col min="27" max="28" width="13.5703125" style="36" hidden="1" customWidth="1"/>
    <col min="29" max="29" width="12.7109375" style="36" customWidth="1"/>
    <col min="30" max="30" width="12" style="36" customWidth="1"/>
    <col min="31" max="31" width="12.28515625" style="36" customWidth="1"/>
    <col min="32" max="32" width="12" style="36" bestFit="1" customWidth="1"/>
    <col min="33" max="34" width="13.5703125" style="36" bestFit="1" customWidth="1"/>
    <col min="35" max="40" width="12" style="36" bestFit="1" customWidth="1"/>
    <col min="41" max="41" width="12" style="36" customWidth="1"/>
    <col min="42" max="42" width="15" style="36" customWidth="1"/>
    <col min="43" max="43" width="13.5703125" style="36" customWidth="1"/>
    <col min="44" max="44" width="13.5703125" style="36" bestFit="1" customWidth="1"/>
    <col min="45" max="16384" width="11.42578125" style="36"/>
  </cols>
  <sheetData>
    <row r="1" spans="1:44" ht="26.25" x14ac:dyDescent="0.25">
      <c r="A1" s="35" t="s">
        <v>262</v>
      </c>
    </row>
    <row r="2" spans="1:44" ht="18.75" x14ac:dyDescent="0.25">
      <c r="A2" s="37" t="s">
        <v>303</v>
      </c>
    </row>
    <row r="3" spans="1:44" ht="18.75" x14ac:dyDescent="0.25">
      <c r="A3" s="37" t="s">
        <v>284</v>
      </c>
    </row>
    <row r="4" spans="1:44" x14ac:dyDescent="0.25">
      <c r="A4" s="38"/>
    </row>
    <row r="5" spans="1:44" x14ac:dyDescent="0.25">
      <c r="C5" s="42"/>
      <c r="D5" s="42"/>
      <c r="E5" s="42"/>
      <c r="F5" s="42"/>
    </row>
    <row r="6" spans="1:44" x14ac:dyDescent="0.25">
      <c r="A6" s="46" t="s">
        <v>282</v>
      </c>
      <c r="B6" s="47" t="s" vm="1">
        <v>304</v>
      </c>
      <c r="C6" s="42"/>
      <c r="D6" s="42"/>
      <c r="E6" s="42"/>
      <c r="F6" s="42"/>
    </row>
    <row r="7" spans="1:44" x14ac:dyDescent="0.25">
      <c r="A7" s="41"/>
      <c r="B7" s="42"/>
      <c r="C7" s="42"/>
      <c r="D7" s="42"/>
      <c r="E7" s="42"/>
      <c r="F7" s="42"/>
    </row>
    <row r="8" spans="1:44" x14ac:dyDescent="0.25">
      <c r="A8" s="77" t="s">
        <v>0</v>
      </c>
      <c r="B8" s="76" t="s">
        <v>278</v>
      </c>
      <c r="C8" s="50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  <c r="O8" s="31"/>
    </row>
    <row r="9" spans="1:44" x14ac:dyDescent="0.25">
      <c r="A9" s="75" t="s">
        <v>287</v>
      </c>
      <c r="B9" s="43" t="s">
        <v>10</v>
      </c>
      <c r="C9" s="43" t="s">
        <v>4</v>
      </c>
      <c r="D9" s="44" t="s">
        <v>11</v>
      </c>
      <c r="E9" s="74" t="s">
        <v>13</v>
      </c>
      <c r="F9" s="43" t="s">
        <v>6</v>
      </c>
      <c r="G9" s="43" t="s">
        <v>15</v>
      </c>
      <c r="H9" s="43" t="s">
        <v>14</v>
      </c>
      <c r="I9" s="43" t="s">
        <v>7</v>
      </c>
      <c r="J9" s="43" t="s">
        <v>280</v>
      </c>
      <c r="K9" s="43" t="s">
        <v>283</v>
      </c>
      <c r="L9" s="43" t="s">
        <v>16</v>
      </c>
      <c r="M9" s="44" t="s">
        <v>12</v>
      </c>
      <c r="N9" s="44" t="s">
        <v>276</v>
      </c>
      <c r="O9" s="31"/>
    </row>
    <row r="10" spans="1:44" x14ac:dyDescent="0.25">
      <c r="A10" s="71" t="s">
        <v>25</v>
      </c>
      <c r="B10" s="72"/>
      <c r="C10" s="72"/>
      <c r="D10" s="72"/>
      <c r="E10" s="72"/>
      <c r="F10" s="72"/>
      <c r="G10" s="72"/>
      <c r="H10" s="72"/>
      <c r="I10" s="72"/>
      <c r="J10" s="72">
        <v>7264139.9400000004</v>
      </c>
      <c r="K10" s="72">
        <v>199496</v>
      </c>
      <c r="L10" s="72"/>
      <c r="M10" s="72"/>
      <c r="N10" s="73">
        <v>7463635.9400000004</v>
      </c>
      <c r="O10" s="31"/>
    </row>
    <row r="11" spans="1:44" x14ac:dyDescent="0.25">
      <c r="A11" s="51" t="s">
        <v>45</v>
      </c>
      <c r="B11" s="58"/>
      <c r="C11" s="58">
        <v>788937.96</v>
      </c>
      <c r="D11" s="58"/>
      <c r="E11" s="58"/>
      <c r="F11" s="58"/>
      <c r="G11" s="58"/>
      <c r="H11" s="58"/>
      <c r="I11" s="58">
        <v>74496230.710000008</v>
      </c>
      <c r="J11" s="58"/>
      <c r="K11" s="58"/>
      <c r="L11" s="58"/>
      <c r="M11" s="58"/>
      <c r="N11" s="59">
        <v>75285168.670000002</v>
      </c>
      <c r="O11" s="31"/>
    </row>
    <row r="12" spans="1:44" x14ac:dyDescent="0.25">
      <c r="A12" s="51" t="s">
        <v>46</v>
      </c>
      <c r="B12" s="58">
        <v>529234.68999999994</v>
      </c>
      <c r="C12" s="58"/>
      <c r="D12" s="58"/>
      <c r="E12" s="58"/>
      <c r="F12" s="58"/>
      <c r="G12" s="58"/>
      <c r="H12" s="58"/>
      <c r="I12" s="58">
        <v>48039647.590000004</v>
      </c>
      <c r="J12" s="58"/>
      <c r="K12" s="58"/>
      <c r="L12" s="58"/>
      <c r="M12" s="58"/>
      <c r="N12" s="59">
        <v>48568882.280000001</v>
      </c>
      <c r="O12" s="31"/>
    </row>
    <row r="13" spans="1:44" x14ac:dyDescent="0.25">
      <c r="A13" s="51" t="s">
        <v>47</v>
      </c>
      <c r="B13" s="58"/>
      <c r="C13" s="58"/>
      <c r="D13" s="58">
        <v>1169138.8700000001</v>
      </c>
      <c r="E13" s="58"/>
      <c r="F13" s="58"/>
      <c r="G13" s="58"/>
      <c r="H13" s="58"/>
      <c r="I13" s="58"/>
      <c r="J13" s="58"/>
      <c r="K13" s="58"/>
      <c r="L13" s="58"/>
      <c r="M13" s="58"/>
      <c r="N13" s="59">
        <v>1169138.8700000001</v>
      </c>
      <c r="O13" s="31"/>
    </row>
    <row r="14" spans="1:44" s="39" customFormat="1" x14ac:dyDescent="0.25">
      <c r="A14" s="51" t="s">
        <v>48</v>
      </c>
      <c r="B14" s="58">
        <v>343517.2</v>
      </c>
      <c r="C14" s="58"/>
      <c r="D14" s="58"/>
      <c r="E14" s="58"/>
      <c r="F14" s="58"/>
      <c r="G14" s="58"/>
      <c r="H14" s="58"/>
      <c r="I14" s="58">
        <v>51134488.269999996</v>
      </c>
      <c r="J14" s="58"/>
      <c r="K14" s="58"/>
      <c r="L14" s="58"/>
      <c r="M14" s="58"/>
      <c r="N14" s="59">
        <v>51478005.469999999</v>
      </c>
      <c r="O14" s="31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</row>
    <row r="15" spans="1:44" x14ac:dyDescent="0.25">
      <c r="A15" s="51" t="s">
        <v>49</v>
      </c>
      <c r="B15" s="58">
        <v>9320.23</v>
      </c>
      <c r="C15" s="58">
        <v>26529883.27</v>
      </c>
      <c r="D15" s="58"/>
      <c r="E15" s="58"/>
      <c r="F15" s="58"/>
      <c r="G15" s="58"/>
      <c r="H15" s="58"/>
      <c r="I15" s="58">
        <v>61426572.359999999</v>
      </c>
      <c r="J15" s="58"/>
      <c r="K15" s="58"/>
      <c r="L15" s="58"/>
      <c r="M15" s="58"/>
      <c r="N15" s="59">
        <v>87965775.859999999</v>
      </c>
      <c r="O15" s="31"/>
    </row>
    <row r="16" spans="1:44" s="39" customFormat="1" x14ac:dyDescent="0.25">
      <c r="A16" s="51" t="s">
        <v>50</v>
      </c>
      <c r="B16" s="58"/>
      <c r="C16" s="58">
        <v>4866046.68</v>
      </c>
      <c r="D16" s="58"/>
      <c r="E16" s="58"/>
      <c r="F16" s="58"/>
      <c r="G16" s="58"/>
      <c r="H16" s="58"/>
      <c r="I16" s="58">
        <v>111729994.27000003</v>
      </c>
      <c r="J16" s="58"/>
      <c r="K16" s="58"/>
      <c r="L16" s="58"/>
      <c r="M16" s="58"/>
      <c r="N16" s="59">
        <v>116596040.95000002</v>
      </c>
      <c r="O16" s="31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</row>
    <row r="17" spans="1:44" s="40" customFormat="1" x14ac:dyDescent="0.25">
      <c r="A17" s="52" t="s">
        <v>296</v>
      </c>
      <c r="B17" s="56"/>
      <c r="C17" s="56"/>
      <c r="D17" s="56">
        <v>1110053.07</v>
      </c>
      <c r="E17" s="56"/>
      <c r="F17" s="56"/>
      <c r="G17" s="56"/>
      <c r="H17" s="56"/>
      <c r="I17" s="56"/>
      <c r="J17" s="56"/>
      <c r="K17" s="56"/>
      <c r="L17" s="56"/>
      <c r="M17" s="56"/>
      <c r="N17" s="57">
        <v>1110053.07</v>
      </c>
      <c r="O17" s="31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</row>
    <row r="18" spans="1:44" x14ac:dyDescent="0.25">
      <c r="A18" s="51" t="s">
        <v>51</v>
      </c>
      <c r="B18" s="58"/>
      <c r="C18" s="58"/>
      <c r="D18" s="58">
        <v>120346.63</v>
      </c>
      <c r="E18" s="58"/>
      <c r="F18" s="58"/>
      <c r="G18" s="58"/>
      <c r="H18" s="58"/>
      <c r="I18" s="58"/>
      <c r="J18" s="58"/>
      <c r="K18" s="58"/>
      <c r="L18" s="58"/>
      <c r="M18" s="58"/>
      <c r="N18" s="59">
        <v>120346.63</v>
      </c>
      <c r="O18" s="31"/>
    </row>
    <row r="19" spans="1:44" x14ac:dyDescent="0.25">
      <c r="A19" s="60" t="s">
        <v>52</v>
      </c>
      <c r="B19" s="58"/>
      <c r="C19" s="58"/>
      <c r="D19" s="58"/>
      <c r="E19" s="58"/>
      <c r="F19" s="58"/>
      <c r="G19" s="58"/>
      <c r="H19" s="58"/>
      <c r="I19" s="58">
        <v>108479908.38000003</v>
      </c>
      <c r="J19" s="58"/>
      <c r="K19" s="58"/>
      <c r="L19" s="58"/>
      <c r="M19" s="58"/>
      <c r="N19" s="59">
        <v>108479908.38000003</v>
      </c>
      <c r="O19" s="31"/>
    </row>
    <row r="20" spans="1:44" x14ac:dyDescent="0.25">
      <c r="A20" s="51" t="s">
        <v>53</v>
      </c>
      <c r="B20" s="58"/>
      <c r="C20" s="58"/>
      <c r="D20" s="58"/>
      <c r="E20" s="58"/>
      <c r="F20" s="58"/>
      <c r="G20" s="58"/>
      <c r="H20" s="58"/>
      <c r="I20" s="58">
        <v>73190980.400000006</v>
      </c>
      <c r="J20" s="58"/>
      <c r="K20" s="58"/>
      <c r="L20" s="58"/>
      <c r="M20" s="58"/>
      <c r="N20" s="59">
        <v>73190980.400000006</v>
      </c>
      <c r="O20" s="31"/>
    </row>
    <row r="21" spans="1:44" x14ac:dyDescent="0.25">
      <c r="A21" s="51" t="s">
        <v>54</v>
      </c>
      <c r="B21" s="58"/>
      <c r="C21" s="58">
        <v>147653.32</v>
      </c>
      <c r="D21" s="58"/>
      <c r="E21" s="58"/>
      <c r="F21" s="58"/>
      <c r="G21" s="58"/>
      <c r="H21" s="58"/>
      <c r="I21" s="58">
        <v>65550914.450000003</v>
      </c>
      <c r="J21" s="58"/>
      <c r="K21" s="58"/>
      <c r="L21" s="58"/>
      <c r="M21" s="58"/>
      <c r="N21" s="59">
        <v>65698567.770000003</v>
      </c>
      <c r="O21" s="31"/>
    </row>
    <row r="22" spans="1:44" x14ac:dyDescent="0.25">
      <c r="A22" s="52" t="s">
        <v>305</v>
      </c>
      <c r="B22" s="56"/>
      <c r="C22" s="56"/>
      <c r="D22" s="56"/>
      <c r="E22" s="56"/>
      <c r="F22" s="56"/>
      <c r="G22" s="56">
        <v>1974635.57</v>
      </c>
      <c r="H22" s="56"/>
      <c r="I22" s="56"/>
      <c r="J22" s="56"/>
      <c r="K22" s="56"/>
      <c r="L22" s="56"/>
      <c r="M22" s="56"/>
      <c r="N22" s="57">
        <v>1974635.57</v>
      </c>
      <c r="O22" s="31"/>
    </row>
    <row r="23" spans="1:44" x14ac:dyDescent="0.25">
      <c r="A23" s="52" t="s">
        <v>87</v>
      </c>
      <c r="B23" s="56"/>
      <c r="C23" s="56"/>
      <c r="D23" s="56"/>
      <c r="E23" s="56"/>
      <c r="F23" s="56"/>
      <c r="G23" s="56"/>
      <c r="H23" s="56"/>
      <c r="I23" s="56">
        <v>1514012.7300000002</v>
      </c>
      <c r="J23" s="56"/>
      <c r="K23" s="56"/>
      <c r="L23" s="56"/>
      <c r="M23" s="56"/>
      <c r="N23" s="57">
        <v>1514012.7300000002</v>
      </c>
      <c r="O23" s="31"/>
    </row>
    <row r="24" spans="1:44" x14ac:dyDescent="0.25">
      <c r="A24" s="60" t="s">
        <v>55</v>
      </c>
      <c r="B24" s="58"/>
      <c r="C24" s="58"/>
      <c r="D24" s="58"/>
      <c r="E24" s="58"/>
      <c r="F24" s="58"/>
      <c r="G24" s="58"/>
      <c r="H24" s="58"/>
      <c r="I24" s="58">
        <v>8240299.9299999997</v>
      </c>
      <c r="J24" s="58"/>
      <c r="K24" s="58"/>
      <c r="L24" s="58"/>
      <c r="M24" s="58"/>
      <c r="N24" s="59">
        <v>8240299.9299999997</v>
      </c>
      <c r="O24" s="31"/>
    </row>
    <row r="25" spans="1:44" x14ac:dyDescent="0.25">
      <c r="A25" s="51" t="s">
        <v>306</v>
      </c>
      <c r="B25" s="58"/>
      <c r="C25" s="58"/>
      <c r="D25" s="58">
        <v>43890.080000000002</v>
      </c>
      <c r="E25" s="58"/>
      <c r="F25" s="58"/>
      <c r="G25" s="58"/>
      <c r="H25" s="58"/>
      <c r="I25" s="58"/>
      <c r="J25" s="58"/>
      <c r="K25" s="58"/>
      <c r="L25" s="58"/>
      <c r="M25" s="58"/>
      <c r="N25" s="59">
        <v>43890.080000000002</v>
      </c>
      <c r="O25" s="31"/>
    </row>
    <row r="26" spans="1:44" x14ac:dyDescent="0.25">
      <c r="A26" s="71" t="s">
        <v>293</v>
      </c>
      <c r="B26" s="56"/>
      <c r="C26" s="56"/>
      <c r="D26" s="56">
        <v>482206.57999999996</v>
      </c>
      <c r="E26" s="56"/>
      <c r="F26" s="56"/>
      <c r="G26" s="56"/>
      <c r="H26" s="56"/>
      <c r="I26" s="56">
        <v>4933178.26</v>
      </c>
      <c r="J26" s="56"/>
      <c r="K26" s="56"/>
      <c r="L26" s="56"/>
      <c r="M26" s="56"/>
      <c r="N26" s="57">
        <v>5415384.8399999999</v>
      </c>
      <c r="O26" s="31"/>
    </row>
    <row r="27" spans="1:44" x14ac:dyDescent="0.25">
      <c r="A27" s="51" t="s">
        <v>285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>
        <v>1156662.67</v>
      </c>
      <c r="N27" s="59">
        <v>1156662.67</v>
      </c>
      <c r="O27" s="31"/>
    </row>
    <row r="28" spans="1:44" x14ac:dyDescent="0.25">
      <c r="A28" s="51" t="s">
        <v>56</v>
      </c>
      <c r="B28" s="58"/>
      <c r="C28" s="58"/>
      <c r="D28" s="58">
        <v>38571.72</v>
      </c>
      <c r="E28" s="58"/>
      <c r="F28" s="58"/>
      <c r="G28" s="58"/>
      <c r="H28" s="58"/>
      <c r="I28" s="58"/>
      <c r="J28" s="58"/>
      <c r="K28" s="58"/>
      <c r="L28" s="58"/>
      <c r="M28" s="58"/>
      <c r="N28" s="59">
        <v>38571.72</v>
      </c>
      <c r="O28" s="31"/>
    </row>
    <row r="29" spans="1:44" x14ac:dyDescent="0.25">
      <c r="A29" s="60" t="s">
        <v>61</v>
      </c>
      <c r="B29" s="58"/>
      <c r="C29" s="58">
        <v>579714.11</v>
      </c>
      <c r="D29" s="58"/>
      <c r="E29" s="58"/>
      <c r="F29" s="58"/>
      <c r="G29" s="58"/>
      <c r="H29" s="58"/>
      <c r="I29" s="58">
        <v>43589567.609999999</v>
      </c>
      <c r="J29" s="58"/>
      <c r="K29" s="58"/>
      <c r="L29" s="58"/>
      <c r="M29" s="58"/>
      <c r="N29" s="59">
        <v>44169281.719999999</v>
      </c>
      <c r="O29" s="31"/>
    </row>
    <row r="30" spans="1:44" x14ac:dyDescent="0.25">
      <c r="A30" s="51" t="s">
        <v>62</v>
      </c>
      <c r="B30" s="58"/>
      <c r="C30" s="58">
        <v>464367.11</v>
      </c>
      <c r="D30" s="58"/>
      <c r="E30" s="58"/>
      <c r="F30" s="58"/>
      <c r="G30" s="58"/>
      <c r="H30" s="58"/>
      <c r="I30" s="58">
        <v>34159490.390000001</v>
      </c>
      <c r="J30" s="58"/>
      <c r="K30" s="58"/>
      <c r="L30" s="58"/>
      <c r="M30" s="58"/>
      <c r="N30" s="59">
        <v>34623857.5</v>
      </c>
      <c r="O30" s="31"/>
    </row>
    <row r="31" spans="1:44" x14ac:dyDescent="0.25">
      <c r="A31" s="51" t="s">
        <v>63</v>
      </c>
      <c r="B31" s="58"/>
      <c r="C31" s="58">
        <v>3092478.89</v>
      </c>
      <c r="D31" s="58"/>
      <c r="E31" s="58"/>
      <c r="F31" s="58"/>
      <c r="G31" s="58"/>
      <c r="H31" s="58"/>
      <c r="I31" s="58">
        <v>85171193.790000007</v>
      </c>
      <c r="J31" s="58"/>
      <c r="K31" s="58"/>
      <c r="L31" s="58"/>
      <c r="M31" s="58"/>
      <c r="N31" s="59">
        <v>88263672.680000007</v>
      </c>
      <c r="O31" s="31"/>
    </row>
    <row r="32" spans="1:44" x14ac:dyDescent="0.25">
      <c r="A32" s="51" t="s">
        <v>64</v>
      </c>
      <c r="B32" s="58"/>
      <c r="C32" s="58"/>
      <c r="D32" s="58">
        <v>69053.740000000005</v>
      </c>
      <c r="E32" s="58"/>
      <c r="F32" s="58"/>
      <c r="G32" s="58"/>
      <c r="H32" s="58"/>
      <c r="I32" s="58"/>
      <c r="J32" s="58"/>
      <c r="K32" s="58"/>
      <c r="L32" s="58"/>
      <c r="M32" s="58"/>
      <c r="N32" s="59">
        <v>69053.740000000005</v>
      </c>
      <c r="O32" s="31"/>
    </row>
    <row r="33" spans="1:15" x14ac:dyDescent="0.25">
      <c r="A33" s="51" t="s">
        <v>66</v>
      </c>
      <c r="B33" s="58"/>
      <c r="C33" s="58"/>
      <c r="D33" s="58"/>
      <c r="E33" s="58"/>
      <c r="F33" s="58"/>
      <c r="G33" s="58"/>
      <c r="H33" s="58"/>
      <c r="I33" s="58">
        <v>14029269.799999999</v>
      </c>
      <c r="J33" s="58"/>
      <c r="K33" s="58"/>
      <c r="L33" s="58"/>
      <c r="M33" s="58"/>
      <c r="N33" s="59">
        <v>14029269.799999999</v>
      </c>
      <c r="O33" s="31"/>
    </row>
    <row r="34" spans="1:15" x14ac:dyDescent="0.25">
      <c r="A34" s="51" t="s">
        <v>67</v>
      </c>
      <c r="B34" s="58"/>
      <c r="C34" s="58">
        <v>219000</v>
      </c>
      <c r="D34" s="58"/>
      <c r="E34" s="58"/>
      <c r="F34" s="58"/>
      <c r="G34" s="58"/>
      <c r="H34" s="58"/>
      <c r="I34" s="58">
        <v>17205928.369999997</v>
      </c>
      <c r="J34" s="58"/>
      <c r="K34" s="58"/>
      <c r="L34" s="58"/>
      <c r="M34" s="58"/>
      <c r="N34" s="59">
        <v>17424928.369999997</v>
      </c>
      <c r="O34" s="31"/>
    </row>
    <row r="35" spans="1:15" x14ac:dyDescent="0.25">
      <c r="A35" s="51" t="s">
        <v>286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>
        <v>392383.65</v>
      </c>
      <c r="N35" s="59">
        <v>392383.65</v>
      </c>
      <c r="O35" s="31"/>
    </row>
    <row r="36" spans="1:15" x14ac:dyDescent="0.25">
      <c r="A36" s="51" t="s">
        <v>301</v>
      </c>
      <c r="B36" s="58"/>
      <c r="C36" s="58"/>
      <c r="D36" s="58">
        <v>44643.8</v>
      </c>
      <c r="E36" s="58"/>
      <c r="F36" s="58"/>
      <c r="G36" s="58"/>
      <c r="H36" s="58"/>
      <c r="I36" s="58"/>
      <c r="J36" s="58"/>
      <c r="K36" s="58"/>
      <c r="L36" s="58"/>
      <c r="M36" s="58"/>
      <c r="N36" s="59">
        <v>44643.8</v>
      </c>
      <c r="O36" s="31"/>
    </row>
    <row r="37" spans="1:15" x14ac:dyDescent="0.25">
      <c r="A37" s="51" t="s">
        <v>88</v>
      </c>
      <c r="B37" s="58"/>
      <c r="C37" s="58"/>
      <c r="D37" s="58">
        <v>448013.26</v>
      </c>
      <c r="E37" s="58"/>
      <c r="F37" s="58"/>
      <c r="G37" s="58"/>
      <c r="H37" s="58"/>
      <c r="I37" s="58"/>
      <c r="J37" s="58"/>
      <c r="K37" s="58"/>
      <c r="L37" s="58"/>
      <c r="M37" s="58"/>
      <c r="N37" s="59">
        <v>448013.26</v>
      </c>
      <c r="O37" s="31"/>
    </row>
    <row r="38" spans="1:15" x14ac:dyDescent="0.25">
      <c r="A38" s="52" t="s">
        <v>302</v>
      </c>
      <c r="B38" s="56"/>
      <c r="C38" s="56"/>
      <c r="D38" s="56">
        <v>17435.349999999999</v>
      </c>
      <c r="E38" s="56"/>
      <c r="F38" s="56"/>
      <c r="G38" s="56"/>
      <c r="H38" s="56"/>
      <c r="I38" s="56"/>
      <c r="J38" s="56"/>
      <c r="K38" s="56"/>
      <c r="L38" s="56"/>
      <c r="M38" s="56"/>
      <c r="N38" s="57">
        <v>17435.349999999999</v>
      </c>
      <c r="O38" s="31"/>
    </row>
    <row r="39" spans="1:15" x14ac:dyDescent="0.25">
      <c r="A39" s="52" t="s">
        <v>307</v>
      </c>
      <c r="B39" s="56"/>
      <c r="C39" s="56"/>
      <c r="D39" s="56">
        <v>1467.85</v>
      </c>
      <c r="E39" s="56"/>
      <c r="F39" s="56"/>
      <c r="G39" s="56"/>
      <c r="H39" s="56"/>
      <c r="I39" s="56"/>
      <c r="J39" s="56"/>
      <c r="K39" s="56"/>
      <c r="L39" s="56"/>
      <c r="M39" s="56"/>
      <c r="N39" s="57">
        <v>1467.85</v>
      </c>
      <c r="O39" s="31"/>
    </row>
    <row r="40" spans="1:15" x14ac:dyDescent="0.25">
      <c r="A40" s="51" t="s">
        <v>84</v>
      </c>
      <c r="B40" s="58"/>
      <c r="C40" s="58"/>
      <c r="D40" s="58"/>
      <c r="E40" s="58">
        <v>447522.77</v>
      </c>
      <c r="F40" s="58"/>
      <c r="G40" s="58"/>
      <c r="H40" s="58"/>
      <c r="I40" s="58"/>
      <c r="J40" s="58"/>
      <c r="K40" s="58"/>
      <c r="L40" s="58"/>
      <c r="M40" s="58"/>
      <c r="N40" s="59">
        <v>447522.77</v>
      </c>
      <c r="O40" s="31"/>
    </row>
    <row r="41" spans="1:15" x14ac:dyDescent="0.25">
      <c r="A41" s="60" t="s">
        <v>201</v>
      </c>
      <c r="B41" s="58"/>
      <c r="C41" s="58"/>
      <c r="D41" s="58"/>
      <c r="E41" s="58"/>
      <c r="F41" s="58"/>
      <c r="G41" s="58"/>
      <c r="H41" s="58"/>
      <c r="I41" s="58">
        <v>41976000.789999992</v>
      </c>
      <c r="J41" s="58"/>
      <c r="K41" s="58"/>
      <c r="L41" s="58"/>
      <c r="M41" s="58"/>
      <c r="N41" s="59">
        <v>41976000.789999992</v>
      </c>
      <c r="O41" s="31"/>
    </row>
    <row r="42" spans="1:15" x14ac:dyDescent="0.25">
      <c r="A42" s="51" t="s">
        <v>294</v>
      </c>
      <c r="B42" s="58"/>
      <c r="C42" s="58"/>
      <c r="D42" s="58">
        <v>277900.21999999997</v>
      </c>
      <c r="E42" s="58"/>
      <c r="F42" s="58"/>
      <c r="G42" s="58"/>
      <c r="H42" s="58"/>
      <c r="I42" s="58"/>
      <c r="J42" s="58"/>
      <c r="K42" s="58"/>
      <c r="L42" s="58"/>
      <c r="M42" s="58"/>
      <c r="N42" s="59">
        <v>277900.21999999997</v>
      </c>
      <c r="O42" s="31"/>
    </row>
    <row r="43" spans="1:15" x14ac:dyDescent="0.25">
      <c r="A43" s="51" t="s">
        <v>279</v>
      </c>
      <c r="B43" s="58"/>
      <c r="C43" s="58"/>
      <c r="D43" s="58">
        <v>738798.92999999993</v>
      </c>
      <c r="E43" s="58"/>
      <c r="F43" s="58"/>
      <c r="G43" s="58"/>
      <c r="H43" s="58"/>
      <c r="I43" s="58"/>
      <c r="J43" s="58"/>
      <c r="K43" s="58"/>
      <c r="L43" s="58"/>
      <c r="M43" s="58"/>
      <c r="N43" s="59">
        <v>738798.92999999993</v>
      </c>
      <c r="O43" s="31"/>
    </row>
    <row r="44" spans="1:15" x14ac:dyDescent="0.25">
      <c r="A44" s="52" t="s">
        <v>297</v>
      </c>
      <c r="B44" s="56"/>
      <c r="C44" s="56"/>
      <c r="D44" s="56">
        <v>73135.929999999993</v>
      </c>
      <c r="E44" s="56"/>
      <c r="F44" s="56"/>
      <c r="G44" s="56"/>
      <c r="H44" s="56"/>
      <c r="I44" s="56"/>
      <c r="J44" s="56"/>
      <c r="K44" s="56"/>
      <c r="L44" s="56"/>
      <c r="M44" s="56"/>
      <c r="N44" s="57">
        <v>73135.929999999993</v>
      </c>
      <c r="O44" s="31"/>
    </row>
    <row r="45" spans="1:15" x14ac:dyDescent="0.25">
      <c r="A45" s="60" t="s">
        <v>290</v>
      </c>
      <c r="B45" s="58"/>
      <c r="C45" s="58"/>
      <c r="D45" s="58">
        <v>2979045.5700000003</v>
      </c>
      <c r="E45" s="58"/>
      <c r="F45" s="58"/>
      <c r="G45" s="58"/>
      <c r="H45" s="58"/>
      <c r="I45" s="58"/>
      <c r="J45" s="58"/>
      <c r="K45" s="58"/>
      <c r="L45" s="58"/>
      <c r="M45" s="58"/>
      <c r="N45" s="59">
        <v>2979045.5700000003</v>
      </c>
      <c r="O45" s="31"/>
    </row>
    <row r="46" spans="1:15" x14ac:dyDescent="0.25">
      <c r="A46" s="52" t="s">
        <v>308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>
        <v>751973</v>
      </c>
      <c r="N46" s="57">
        <v>751973</v>
      </c>
      <c r="O46" s="31"/>
    </row>
    <row r="47" spans="1:15" x14ac:dyDescent="0.25">
      <c r="A47" s="51" t="s">
        <v>309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>
        <v>149056.26999999999</v>
      </c>
      <c r="N47" s="59">
        <v>149056.26999999999</v>
      </c>
      <c r="O47" s="31"/>
    </row>
    <row r="48" spans="1:15" x14ac:dyDescent="0.25">
      <c r="A48" s="52" t="s">
        <v>310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>
        <v>52489.46</v>
      </c>
      <c r="N48" s="57">
        <v>52489.46</v>
      </c>
      <c r="O48" s="31"/>
    </row>
    <row r="49" spans="1:15" x14ac:dyDescent="0.25">
      <c r="A49" s="71" t="s">
        <v>291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>
        <v>2915889.21</v>
      </c>
      <c r="N49" s="57">
        <v>2915889.21</v>
      </c>
      <c r="O49" s="31"/>
    </row>
    <row r="50" spans="1:15" x14ac:dyDescent="0.25">
      <c r="A50" s="52" t="s">
        <v>311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>
        <v>94416.23</v>
      </c>
      <c r="N50" s="57">
        <v>94416.23</v>
      </c>
      <c r="O50" s="31"/>
    </row>
    <row r="51" spans="1:15" x14ac:dyDescent="0.25">
      <c r="A51" s="60" t="s">
        <v>298</v>
      </c>
      <c r="B51" s="58"/>
      <c r="C51" s="58"/>
      <c r="D51" s="58">
        <v>3061052.4</v>
      </c>
      <c r="E51" s="58"/>
      <c r="F51" s="58"/>
      <c r="G51" s="58"/>
      <c r="H51" s="58"/>
      <c r="I51" s="58"/>
      <c r="J51" s="58"/>
      <c r="K51" s="58"/>
      <c r="L51" s="58"/>
      <c r="M51" s="58"/>
      <c r="N51" s="59">
        <v>3061052.4</v>
      </c>
      <c r="O51" s="31"/>
    </row>
    <row r="52" spans="1:15" x14ac:dyDescent="0.25">
      <c r="A52" s="52" t="s">
        <v>312</v>
      </c>
      <c r="B52" s="56"/>
      <c r="C52" s="56"/>
      <c r="D52" s="56">
        <v>59034.34</v>
      </c>
      <c r="E52" s="56"/>
      <c r="F52" s="56"/>
      <c r="G52" s="56"/>
      <c r="H52" s="56"/>
      <c r="I52" s="56"/>
      <c r="J52" s="56"/>
      <c r="K52" s="56"/>
      <c r="L52" s="56"/>
      <c r="M52" s="56"/>
      <c r="N52" s="57">
        <v>59034.34</v>
      </c>
      <c r="O52" s="31"/>
    </row>
    <row r="53" spans="1:15" x14ac:dyDescent="0.25">
      <c r="A53" s="52" t="s">
        <v>295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>
        <v>2107364.34</v>
      </c>
      <c r="N53" s="57">
        <v>2107364.34</v>
      </c>
      <c r="O53" s="31"/>
    </row>
    <row r="54" spans="1:15" x14ac:dyDescent="0.25">
      <c r="A54" s="52" t="s">
        <v>299</v>
      </c>
      <c r="B54" s="56"/>
      <c r="C54" s="56"/>
      <c r="D54" s="56">
        <v>457824.37000000005</v>
      </c>
      <c r="E54" s="56"/>
      <c r="F54" s="56"/>
      <c r="G54" s="56"/>
      <c r="H54" s="56"/>
      <c r="I54" s="56"/>
      <c r="J54" s="56"/>
      <c r="K54" s="56"/>
      <c r="L54" s="56"/>
      <c r="M54" s="56"/>
      <c r="N54" s="57">
        <v>457824.37000000005</v>
      </c>
      <c r="O54" s="31"/>
    </row>
    <row r="55" spans="1:15" x14ac:dyDescent="0.25">
      <c r="A55" s="52" t="s">
        <v>300</v>
      </c>
      <c r="B55" s="56"/>
      <c r="C55" s="56"/>
      <c r="D55" s="56">
        <v>22642.080000000002</v>
      </c>
      <c r="E55" s="56"/>
      <c r="F55" s="56"/>
      <c r="G55" s="56"/>
      <c r="H55" s="56"/>
      <c r="I55" s="56"/>
      <c r="J55" s="56"/>
      <c r="K55" s="56"/>
      <c r="L55" s="56">
        <v>166515.85</v>
      </c>
      <c r="M55" s="56"/>
      <c r="N55" s="57">
        <v>189157.93</v>
      </c>
      <c r="O55" s="31"/>
    </row>
    <row r="56" spans="1:15" x14ac:dyDescent="0.25">
      <c r="A56" s="51" t="s">
        <v>292</v>
      </c>
      <c r="B56" s="58"/>
      <c r="C56" s="58"/>
      <c r="D56" s="58">
        <v>2302272.4899999998</v>
      </c>
      <c r="E56" s="58"/>
      <c r="F56" s="58"/>
      <c r="G56" s="58"/>
      <c r="H56" s="58"/>
      <c r="I56" s="58"/>
      <c r="J56" s="58"/>
      <c r="K56" s="58"/>
      <c r="L56" s="58"/>
      <c r="M56" s="58"/>
      <c r="N56" s="59">
        <v>2302272.4899999998</v>
      </c>
      <c r="O56" s="31"/>
    </row>
    <row r="57" spans="1:15" x14ac:dyDescent="0.25">
      <c r="A57" s="60" t="s">
        <v>73</v>
      </c>
      <c r="B57" s="58"/>
      <c r="C57" s="58"/>
      <c r="D57" s="58"/>
      <c r="E57" s="58"/>
      <c r="F57" s="58">
        <v>97158069.890000015</v>
      </c>
      <c r="G57" s="58"/>
      <c r="H57" s="58">
        <v>58856147.529999986</v>
      </c>
      <c r="I57" s="58"/>
      <c r="J57" s="58"/>
      <c r="K57" s="58"/>
      <c r="L57" s="58"/>
      <c r="M57" s="58"/>
      <c r="N57" s="59">
        <v>156014217.42000002</v>
      </c>
      <c r="O57" s="31"/>
    </row>
    <row r="58" spans="1:15" x14ac:dyDescent="0.25">
      <c r="A58" s="52" t="s">
        <v>289</v>
      </c>
      <c r="B58" s="56"/>
      <c r="C58" s="56"/>
      <c r="D58" s="56">
        <v>1827700.48</v>
      </c>
      <c r="E58" s="56"/>
      <c r="F58" s="56"/>
      <c r="G58" s="56"/>
      <c r="H58" s="56"/>
      <c r="I58" s="56"/>
      <c r="J58" s="56"/>
      <c r="K58" s="56"/>
      <c r="L58" s="56"/>
      <c r="M58" s="56"/>
      <c r="N58" s="57">
        <v>1827700.48</v>
      </c>
      <c r="O58" s="31"/>
    </row>
    <row r="59" spans="1:15" x14ac:dyDescent="0.25">
      <c r="A59" s="51" t="s">
        <v>313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>
        <v>3006575</v>
      </c>
      <c r="M59" s="58"/>
      <c r="N59" s="59">
        <v>3006575</v>
      </c>
    </row>
    <row r="60" spans="1:15" x14ac:dyDescent="0.25">
      <c r="A60" s="45" t="s">
        <v>276</v>
      </c>
      <c r="B60" s="55">
        <v>882072.11999999988</v>
      </c>
      <c r="C60" s="53">
        <v>36688081.339999996</v>
      </c>
      <c r="D60" s="53">
        <v>15344227.76</v>
      </c>
      <c r="E60" s="53">
        <v>447522.77</v>
      </c>
      <c r="F60" s="53">
        <v>97158069.890000015</v>
      </c>
      <c r="G60" s="53">
        <v>1974635.57</v>
      </c>
      <c r="H60" s="53">
        <v>58856147.529999986</v>
      </c>
      <c r="I60" s="53">
        <v>844867678.0999999</v>
      </c>
      <c r="J60" s="53">
        <v>7264139.9400000004</v>
      </c>
      <c r="K60" s="53">
        <v>199496</v>
      </c>
      <c r="L60" s="53">
        <v>3173090.85</v>
      </c>
      <c r="M60" s="53">
        <v>7620234.8299999991</v>
      </c>
      <c r="N60" s="54">
        <v>1074475396.7</v>
      </c>
    </row>
    <row r="61" spans="1:15" x14ac:dyDescent="0.25">
      <c r="A61" s="11" t="s">
        <v>91</v>
      </c>
      <c r="B61" s="1"/>
      <c r="C61" s="1"/>
      <c r="D61" s="1"/>
      <c r="E61" s="1"/>
      <c r="F61" s="17" t="s">
        <v>44</v>
      </c>
      <c r="G61" s="31"/>
      <c r="H61" s="11" t="s">
        <v>233</v>
      </c>
      <c r="I61" s="1"/>
      <c r="J61" s="1"/>
      <c r="K61" s="1"/>
      <c r="L61" s="17" t="s">
        <v>10</v>
      </c>
    </row>
    <row r="62" spans="1:15" x14ac:dyDescent="0.25">
      <c r="A62" s="11" t="s">
        <v>92</v>
      </c>
      <c r="B62" s="1"/>
      <c r="C62" s="1"/>
      <c r="D62" s="1"/>
      <c r="E62" s="1"/>
      <c r="F62" s="17" t="s">
        <v>93</v>
      </c>
      <c r="G62" s="31"/>
      <c r="H62" s="11" t="s">
        <v>234</v>
      </c>
      <c r="I62" s="1"/>
      <c r="J62" s="1"/>
      <c r="K62" s="1"/>
      <c r="L62" s="17" t="s">
        <v>23</v>
      </c>
    </row>
    <row r="63" spans="1:15" x14ac:dyDescent="0.25">
      <c r="A63" s="11" t="s">
        <v>94</v>
      </c>
      <c r="B63" s="1"/>
      <c r="C63" s="1"/>
      <c r="D63" s="1"/>
      <c r="E63" s="1"/>
      <c r="F63" s="17" t="s">
        <v>95</v>
      </c>
      <c r="G63" s="31"/>
      <c r="H63" s="11" t="s">
        <v>235</v>
      </c>
      <c r="I63" s="1"/>
      <c r="J63" s="1"/>
      <c r="K63" s="1"/>
      <c r="L63" s="17" t="s">
        <v>4</v>
      </c>
    </row>
    <row r="64" spans="1:15" x14ac:dyDescent="0.25">
      <c r="A64" s="11" t="s">
        <v>96</v>
      </c>
      <c r="B64" s="1"/>
      <c r="C64" s="1"/>
      <c r="D64" s="1"/>
      <c r="E64" s="1"/>
      <c r="F64" s="17" t="s">
        <v>97</v>
      </c>
      <c r="G64" s="31"/>
      <c r="H64" s="11" t="s">
        <v>236</v>
      </c>
      <c r="I64" s="1"/>
      <c r="J64" s="1"/>
      <c r="K64" s="1"/>
      <c r="L64" s="17" t="s">
        <v>24</v>
      </c>
    </row>
    <row r="65" spans="1:12" x14ac:dyDescent="0.25">
      <c r="A65" s="11" t="s">
        <v>98</v>
      </c>
      <c r="B65" s="1"/>
      <c r="C65" s="1"/>
      <c r="D65" s="1"/>
      <c r="E65" s="1"/>
      <c r="F65" s="17" t="s">
        <v>25</v>
      </c>
      <c r="G65" s="31"/>
      <c r="H65" s="11" t="s">
        <v>237</v>
      </c>
      <c r="I65" s="1"/>
      <c r="J65" s="1"/>
      <c r="K65" s="1"/>
      <c r="L65" s="17" t="s">
        <v>25</v>
      </c>
    </row>
    <row r="66" spans="1:12" x14ac:dyDescent="0.25">
      <c r="A66" s="11" t="s">
        <v>99</v>
      </c>
      <c r="B66" s="1"/>
      <c r="C66" s="1"/>
      <c r="D66" s="1"/>
      <c r="E66" s="1"/>
      <c r="F66" s="17" t="s">
        <v>100</v>
      </c>
      <c r="G66" s="31"/>
      <c r="H66" s="11" t="s">
        <v>238</v>
      </c>
      <c r="I66" s="1"/>
      <c r="J66" s="1"/>
      <c r="K66" s="1"/>
      <c r="L66" s="17" t="s">
        <v>26</v>
      </c>
    </row>
    <row r="67" spans="1:12" x14ac:dyDescent="0.25">
      <c r="A67" s="11" t="s">
        <v>101</v>
      </c>
      <c r="B67" s="1"/>
      <c r="C67" s="1"/>
      <c r="D67" s="1"/>
      <c r="E67" s="1"/>
      <c r="F67" s="17" t="s">
        <v>45</v>
      </c>
      <c r="G67" s="31"/>
      <c r="H67" s="11" t="s">
        <v>239</v>
      </c>
      <c r="I67" s="1"/>
      <c r="J67" s="1"/>
      <c r="K67" s="1"/>
      <c r="L67" s="17" t="s">
        <v>11</v>
      </c>
    </row>
    <row r="68" spans="1:12" x14ac:dyDescent="0.25">
      <c r="A68" s="11" t="s">
        <v>102</v>
      </c>
      <c r="B68" s="1"/>
      <c r="C68" s="1"/>
      <c r="D68" s="1"/>
      <c r="E68" s="1"/>
      <c r="F68" s="17" t="s">
        <v>46</v>
      </c>
      <c r="G68" s="31"/>
      <c r="H68" s="11" t="s">
        <v>240</v>
      </c>
      <c r="I68" s="1"/>
      <c r="J68" s="1"/>
      <c r="K68" s="1"/>
      <c r="L68" s="17" t="s">
        <v>13</v>
      </c>
    </row>
    <row r="69" spans="1:12" x14ac:dyDescent="0.25">
      <c r="A69" s="11" t="s">
        <v>41</v>
      </c>
      <c r="B69" s="1"/>
      <c r="C69" s="1"/>
      <c r="D69" s="1"/>
      <c r="E69" s="1"/>
      <c r="F69" s="17" t="s">
        <v>20</v>
      </c>
      <c r="G69" s="31"/>
      <c r="H69" s="11" t="s">
        <v>241</v>
      </c>
      <c r="I69" s="1"/>
      <c r="J69" s="1"/>
      <c r="K69" s="1"/>
      <c r="L69" s="17" t="s">
        <v>6</v>
      </c>
    </row>
    <row r="70" spans="1:12" x14ac:dyDescent="0.25">
      <c r="A70" s="11" t="s">
        <v>103</v>
      </c>
      <c r="B70" s="1"/>
      <c r="C70" s="1"/>
      <c r="D70" s="1"/>
      <c r="E70" s="1"/>
      <c r="F70" s="17" t="s">
        <v>47</v>
      </c>
      <c r="G70" s="31"/>
      <c r="H70" s="11" t="s">
        <v>242</v>
      </c>
      <c r="I70" s="1"/>
      <c r="J70" s="1"/>
      <c r="K70" s="1"/>
      <c r="L70" s="17" t="s">
        <v>27</v>
      </c>
    </row>
    <row r="71" spans="1:12" x14ac:dyDescent="0.25">
      <c r="A71" s="11" t="s">
        <v>104</v>
      </c>
      <c r="B71" s="1"/>
      <c r="C71" s="1"/>
      <c r="D71" s="1"/>
      <c r="E71" s="1"/>
      <c r="F71" s="17" t="s">
        <v>48</v>
      </c>
      <c r="G71" s="31"/>
      <c r="H71" s="11" t="s">
        <v>243</v>
      </c>
      <c r="I71" s="1"/>
      <c r="J71" s="1"/>
      <c r="K71" s="1"/>
      <c r="L71" s="17" t="s">
        <v>28</v>
      </c>
    </row>
    <row r="72" spans="1:12" x14ac:dyDescent="0.25">
      <c r="A72" s="11" t="s">
        <v>105</v>
      </c>
      <c r="B72" s="1"/>
      <c r="C72" s="1"/>
      <c r="D72" s="1"/>
      <c r="E72" s="1"/>
      <c r="F72" s="17" t="s">
        <v>106</v>
      </c>
      <c r="G72" s="31"/>
      <c r="H72" s="11" t="s">
        <v>244</v>
      </c>
      <c r="I72" s="1"/>
      <c r="J72" s="1"/>
      <c r="K72" s="1"/>
      <c r="L72" s="17" t="s">
        <v>29</v>
      </c>
    </row>
    <row r="73" spans="1:12" x14ac:dyDescent="0.25">
      <c r="A73" s="11" t="s">
        <v>107</v>
      </c>
      <c r="B73" s="1"/>
      <c r="C73" s="1"/>
      <c r="D73" s="1"/>
      <c r="E73" s="1"/>
      <c r="F73" s="17" t="s">
        <v>108</v>
      </c>
      <c r="G73" s="31"/>
      <c r="H73" s="11" t="s">
        <v>245</v>
      </c>
      <c r="I73" s="1"/>
      <c r="J73" s="1"/>
      <c r="K73" s="1"/>
      <c r="L73" s="17" t="s">
        <v>30</v>
      </c>
    </row>
    <row r="74" spans="1:12" x14ac:dyDescent="0.25">
      <c r="A74" s="11" t="s">
        <v>109</v>
      </c>
      <c r="B74" s="1"/>
      <c r="C74" s="1"/>
      <c r="D74" s="1"/>
      <c r="E74" s="1"/>
      <c r="F74" s="17" t="s">
        <v>49</v>
      </c>
      <c r="G74" s="31"/>
      <c r="H74" s="11" t="s">
        <v>246</v>
      </c>
      <c r="I74" s="1"/>
      <c r="J74" s="1"/>
      <c r="K74" s="1"/>
      <c r="L74" s="17" t="s">
        <v>15</v>
      </c>
    </row>
    <row r="75" spans="1:12" x14ac:dyDescent="0.25">
      <c r="A75" s="11" t="s">
        <v>110</v>
      </c>
      <c r="B75" s="1"/>
      <c r="C75" s="1"/>
      <c r="D75" s="1"/>
      <c r="E75" s="1"/>
      <c r="F75" s="17" t="s">
        <v>50</v>
      </c>
      <c r="G75" s="31"/>
      <c r="H75" s="11" t="s">
        <v>247</v>
      </c>
      <c r="I75" s="1"/>
      <c r="J75" s="1"/>
      <c r="K75" s="1"/>
      <c r="L75" s="17" t="s">
        <v>31</v>
      </c>
    </row>
    <row r="76" spans="1:12" x14ac:dyDescent="0.25">
      <c r="A76" s="11" t="s">
        <v>111</v>
      </c>
      <c r="B76" s="1"/>
      <c r="C76" s="1"/>
      <c r="D76" s="1"/>
      <c r="E76" s="1"/>
      <c r="F76" s="17" t="s">
        <v>51</v>
      </c>
      <c r="G76" s="31"/>
      <c r="H76" s="11" t="s">
        <v>248</v>
      </c>
      <c r="I76" s="1"/>
      <c r="J76" s="1"/>
      <c r="K76" s="1"/>
      <c r="L76" s="17" t="s">
        <v>14</v>
      </c>
    </row>
    <row r="77" spans="1:12" x14ac:dyDescent="0.25">
      <c r="A77" s="11" t="s">
        <v>112</v>
      </c>
      <c r="B77" s="1"/>
      <c r="C77" s="1"/>
      <c r="D77" s="1"/>
      <c r="E77" s="1"/>
      <c r="F77" s="17" t="s">
        <v>113</v>
      </c>
      <c r="G77" s="31"/>
      <c r="H77" s="11" t="s">
        <v>249</v>
      </c>
      <c r="I77" s="1"/>
      <c r="J77" s="1"/>
      <c r="K77" s="1"/>
      <c r="L77" s="17" t="s">
        <v>7</v>
      </c>
    </row>
    <row r="78" spans="1:12" x14ac:dyDescent="0.25">
      <c r="A78" s="11" t="s">
        <v>114</v>
      </c>
      <c r="B78" s="1"/>
      <c r="C78" s="1"/>
      <c r="D78" s="1"/>
      <c r="E78" s="1"/>
      <c r="F78" s="17" t="s">
        <v>52</v>
      </c>
      <c r="G78" s="31"/>
      <c r="H78" s="11" t="s">
        <v>250</v>
      </c>
      <c r="I78" s="1"/>
      <c r="J78" s="1"/>
      <c r="K78" s="1"/>
      <c r="L78" s="17" t="s">
        <v>251</v>
      </c>
    </row>
    <row r="79" spans="1:12" x14ac:dyDescent="0.25">
      <c r="A79" s="11" t="s">
        <v>115</v>
      </c>
      <c r="B79" s="1"/>
      <c r="C79" s="1"/>
      <c r="D79" s="1"/>
      <c r="E79" s="1"/>
      <c r="F79" s="17" t="s">
        <v>116</v>
      </c>
      <c r="G79" s="31"/>
      <c r="H79" s="11" t="s">
        <v>252</v>
      </c>
      <c r="I79" s="1"/>
      <c r="J79" s="1"/>
      <c r="K79" s="1"/>
      <c r="L79" s="17" t="s">
        <v>32</v>
      </c>
    </row>
    <row r="80" spans="1:12" x14ac:dyDescent="0.25">
      <c r="A80" s="11" t="s">
        <v>117</v>
      </c>
      <c r="B80" s="1"/>
      <c r="C80" s="1"/>
      <c r="D80" s="1"/>
      <c r="E80" s="1"/>
      <c r="F80" s="17" t="s">
        <v>53</v>
      </c>
      <c r="G80" s="31"/>
      <c r="H80" s="11" t="s">
        <v>281</v>
      </c>
      <c r="I80" s="1"/>
      <c r="J80" s="1"/>
      <c r="K80" s="1"/>
      <c r="L80" s="17" t="s">
        <v>280</v>
      </c>
    </row>
    <row r="81" spans="1:12" x14ac:dyDescent="0.25">
      <c r="A81" s="11" t="s">
        <v>118</v>
      </c>
      <c r="B81" s="1"/>
      <c r="C81" s="1"/>
      <c r="D81" s="1"/>
      <c r="E81" s="1"/>
      <c r="F81" s="17" t="s">
        <v>54</v>
      </c>
      <c r="G81" s="31"/>
      <c r="H81" s="11" t="s">
        <v>253</v>
      </c>
      <c r="I81" s="1"/>
      <c r="J81" s="1"/>
      <c r="K81" s="1"/>
      <c r="L81" s="17" t="s">
        <v>8</v>
      </c>
    </row>
    <row r="82" spans="1:12" x14ac:dyDescent="0.25">
      <c r="A82" s="11" t="s">
        <v>119</v>
      </c>
      <c r="B82" s="1"/>
      <c r="C82" s="1"/>
      <c r="D82" s="1"/>
      <c r="E82" s="1"/>
      <c r="F82" s="17" t="s">
        <v>120</v>
      </c>
      <c r="G82" s="31"/>
      <c r="H82" s="11" t="s">
        <v>254</v>
      </c>
      <c r="I82" s="1"/>
      <c r="J82" s="1"/>
      <c r="K82" s="1"/>
      <c r="L82" s="17" t="s">
        <v>16</v>
      </c>
    </row>
    <row r="83" spans="1:12" x14ac:dyDescent="0.25">
      <c r="A83" s="11" t="s">
        <v>121</v>
      </c>
      <c r="B83" s="1"/>
      <c r="C83" s="1"/>
      <c r="D83" s="1"/>
      <c r="E83" s="1"/>
      <c r="F83" s="17" t="s">
        <v>81</v>
      </c>
      <c r="G83" s="31"/>
      <c r="H83" s="11" t="s">
        <v>255</v>
      </c>
      <c r="I83" s="1"/>
      <c r="J83" s="1"/>
      <c r="K83" s="1"/>
      <c r="L83" s="17" t="s">
        <v>9</v>
      </c>
    </row>
    <row r="84" spans="1:12" x14ac:dyDescent="0.25">
      <c r="A84" s="11" t="s">
        <v>122</v>
      </c>
      <c r="B84" s="1"/>
      <c r="C84" s="1"/>
      <c r="D84" s="1"/>
      <c r="E84" s="1"/>
      <c r="F84" s="17" t="s">
        <v>123</v>
      </c>
      <c r="G84" s="31"/>
      <c r="H84" s="11" t="s">
        <v>256</v>
      </c>
      <c r="I84" s="1"/>
      <c r="J84" s="1"/>
      <c r="K84" s="1"/>
      <c r="L84" s="17" t="s">
        <v>12</v>
      </c>
    </row>
    <row r="85" spans="1:12" x14ac:dyDescent="0.25">
      <c r="A85" s="11" t="s">
        <v>124</v>
      </c>
      <c r="B85" s="1"/>
      <c r="C85" s="1"/>
      <c r="D85" s="1"/>
      <c r="E85" s="1"/>
      <c r="F85" s="17" t="s">
        <v>125</v>
      </c>
      <c r="G85" s="31"/>
      <c r="H85" s="11" t="s">
        <v>257</v>
      </c>
      <c r="I85" s="1"/>
      <c r="J85" s="1"/>
      <c r="K85" s="1"/>
      <c r="L85" s="17" t="s">
        <v>258</v>
      </c>
    </row>
    <row r="86" spans="1:12" x14ac:dyDescent="0.25">
      <c r="A86" s="11" t="s">
        <v>126</v>
      </c>
      <c r="B86" s="1"/>
      <c r="C86" s="1"/>
      <c r="D86" s="1"/>
      <c r="E86" s="1"/>
      <c r="F86" s="17" t="s">
        <v>127</v>
      </c>
      <c r="G86" s="31"/>
      <c r="H86" s="12" t="s">
        <v>259</v>
      </c>
      <c r="I86" s="8"/>
      <c r="J86" s="8"/>
      <c r="K86" s="8"/>
      <c r="L86" s="18" t="s">
        <v>260</v>
      </c>
    </row>
    <row r="87" spans="1:12" x14ac:dyDescent="0.25">
      <c r="A87" s="11" t="s">
        <v>128</v>
      </c>
      <c r="B87" s="1"/>
      <c r="C87" s="1"/>
      <c r="D87" s="1"/>
      <c r="E87" s="1"/>
      <c r="F87" s="17" t="s">
        <v>129</v>
      </c>
      <c r="G87" s="31"/>
      <c r="H87" s="31"/>
      <c r="I87" s="31"/>
      <c r="J87" s="31"/>
      <c r="K87" s="31"/>
      <c r="L87" s="31"/>
    </row>
    <row r="88" spans="1:12" x14ac:dyDescent="0.25">
      <c r="A88" s="11" t="s">
        <v>130</v>
      </c>
      <c r="B88" s="1"/>
      <c r="C88" s="1"/>
      <c r="D88" s="1"/>
      <c r="E88" s="1"/>
      <c r="F88" s="17" t="s">
        <v>87</v>
      </c>
      <c r="G88" s="31"/>
      <c r="H88" s="4" t="s">
        <v>90</v>
      </c>
      <c r="I88" s="15"/>
      <c r="J88" s="15"/>
      <c r="K88" s="15"/>
      <c r="L88" s="16" t="s">
        <v>3</v>
      </c>
    </row>
    <row r="89" spans="1:12" x14ac:dyDescent="0.25">
      <c r="A89" s="11" t="s">
        <v>131</v>
      </c>
      <c r="B89" s="1"/>
      <c r="C89" s="1"/>
      <c r="D89" s="1"/>
      <c r="E89" s="1"/>
      <c r="F89" s="17" t="s">
        <v>55</v>
      </c>
      <c r="G89" s="31"/>
      <c r="H89" s="11" t="s">
        <v>181</v>
      </c>
      <c r="I89" s="1"/>
      <c r="J89" s="1"/>
      <c r="K89" s="1"/>
      <c r="L89" s="17" t="s">
        <v>182</v>
      </c>
    </row>
    <row r="90" spans="1:12" x14ac:dyDescent="0.25">
      <c r="A90" s="11" t="s">
        <v>132</v>
      </c>
      <c r="B90" s="1"/>
      <c r="C90" s="1"/>
      <c r="D90" s="1"/>
      <c r="E90" s="1"/>
      <c r="F90" s="17" t="s">
        <v>133</v>
      </c>
      <c r="G90" s="31"/>
      <c r="H90" s="11" t="s">
        <v>183</v>
      </c>
      <c r="I90" s="1"/>
      <c r="J90" s="1"/>
      <c r="K90" s="1"/>
      <c r="L90" s="17" t="s">
        <v>89</v>
      </c>
    </row>
    <row r="91" spans="1:12" x14ac:dyDescent="0.25">
      <c r="A91" s="11" t="s">
        <v>134</v>
      </c>
      <c r="B91" s="1"/>
      <c r="C91" s="1"/>
      <c r="D91" s="1"/>
      <c r="E91" s="1"/>
      <c r="F91" s="17" t="s">
        <v>135</v>
      </c>
      <c r="G91" s="31"/>
      <c r="H91" s="11" t="s">
        <v>184</v>
      </c>
      <c r="I91" s="1"/>
      <c r="J91" s="1"/>
      <c r="K91" s="1"/>
      <c r="L91" s="17" t="s">
        <v>185</v>
      </c>
    </row>
    <row r="92" spans="1:12" x14ac:dyDescent="0.25">
      <c r="A92" s="11" t="s">
        <v>136</v>
      </c>
      <c r="B92" s="1"/>
      <c r="C92" s="1"/>
      <c r="D92" s="1"/>
      <c r="E92" s="1"/>
      <c r="F92" s="17" t="s">
        <v>75</v>
      </c>
      <c r="G92" s="31"/>
      <c r="H92" s="11" t="s">
        <v>186</v>
      </c>
      <c r="I92" s="1"/>
      <c r="J92" s="1"/>
      <c r="K92" s="1"/>
      <c r="L92" s="17" t="s">
        <v>187</v>
      </c>
    </row>
    <row r="93" spans="1:12" x14ac:dyDescent="0.25">
      <c r="A93" s="11" t="s">
        <v>137</v>
      </c>
      <c r="B93" s="1"/>
      <c r="C93" s="1"/>
      <c r="D93" s="1"/>
      <c r="E93" s="1"/>
      <c r="F93" s="17" t="s">
        <v>138</v>
      </c>
      <c r="G93" s="31"/>
      <c r="H93" s="11" t="s">
        <v>188</v>
      </c>
      <c r="I93" s="1"/>
      <c r="J93" s="1"/>
      <c r="K93" s="1"/>
      <c r="L93" s="17" t="s">
        <v>189</v>
      </c>
    </row>
    <row r="94" spans="1:12" x14ac:dyDescent="0.25">
      <c r="A94" s="11" t="s">
        <v>139</v>
      </c>
      <c r="B94" s="1"/>
      <c r="C94" s="1"/>
      <c r="D94" s="1"/>
      <c r="E94" s="1"/>
      <c r="F94" s="17" t="s">
        <v>35</v>
      </c>
      <c r="G94" s="31"/>
      <c r="H94" s="11" t="s">
        <v>190</v>
      </c>
      <c r="I94" s="1"/>
      <c r="J94" s="1"/>
      <c r="K94" s="1"/>
      <c r="L94" s="17" t="s">
        <v>82</v>
      </c>
    </row>
    <row r="95" spans="1:12" x14ac:dyDescent="0.25">
      <c r="A95" s="11" t="s">
        <v>140</v>
      </c>
      <c r="B95" s="1"/>
      <c r="C95" s="1"/>
      <c r="D95" s="1"/>
      <c r="E95" s="1"/>
      <c r="F95" s="17" t="s">
        <v>56</v>
      </c>
      <c r="G95" s="31"/>
      <c r="H95" s="11" t="s">
        <v>191</v>
      </c>
      <c r="I95" s="1"/>
      <c r="J95" s="1"/>
      <c r="K95" s="1"/>
      <c r="L95" s="17" t="s">
        <v>84</v>
      </c>
    </row>
    <row r="96" spans="1:12" x14ac:dyDescent="0.25">
      <c r="A96" s="11" t="s">
        <v>141</v>
      </c>
      <c r="B96" s="1"/>
      <c r="C96" s="1"/>
      <c r="D96" s="1"/>
      <c r="E96" s="1"/>
      <c r="F96" s="17" t="s">
        <v>142</v>
      </c>
      <c r="G96" s="31"/>
      <c r="H96" s="11" t="s">
        <v>192</v>
      </c>
      <c r="I96" s="1"/>
      <c r="J96" s="1"/>
      <c r="K96" s="1"/>
      <c r="L96" s="17" t="s">
        <v>193</v>
      </c>
    </row>
    <row r="97" spans="1:12" x14ac:dyDescent="0.25">
      <c r="A97" s="11" t="s">
        <v>143</v>
      </c>
      <c r="B97" s="1"/>
      <c r="C97" s="1"/>
      <c r="D97" s="1"/>
      <c r="E97" s="1"/>
      <c r="F97" s="17" t="s">
        <v>144</v>
      </c>
      <c r="G97" s="31"/>
      <c r="H97" s="11" t="s">
        <v>194</v>
      </c>
      <c r="I97" s="1"/>
      <c r="J97" s="1"/>
      <c r="K97" s="1"/>
      <c r="L97" s="17" t="s">
        <v>195</v>
      </c>
    </row>
    <row r="98" spans="1:12" x14ac:dyDescent="0.25">
      <c r="A98" s="11" t="s">
        <v>145</v>
      </c>
      <c r="B98" s="1"/>
      <c r="C98" s="1"/>
      <c r="D98" s="1"/>
      <c r="E98" s="1"/>
      <c r="F98" s="17" t="s">
        <v>146</v>
      </c>
      <c r="G98" s="31"/>
      <c r="H98" s="11" t="s">
        <v>196</v>
      </c>
      <c r="I98" s="1"/>
      <c r="J98" s="1"/>
      <c r="K98" s="1"/>
      <c r="L98" s="17" t="s">
        <v>197</v>
      </c>
    </row>
    <row r="99" spans="1:12" x14ac:dyDescent="0.25">
      <c r="A99" s="11" t="s">
        <v>147</v>
      </c>
      <c r="B99" s="1"/>
      <c r="C99" s="1"/>
      <c r="D99" s="1"/>
      <c r="E99" s="1"/>
      <c r="F99" s="17" t="s">
        <v>57</v>
      </c>
      <c r="G99" s="31"/>
      <c r="H99" s="11" t="s">
        <v>198</v>
      </c>
      <c r="I99" s="1"/>
      <c r="J99" s="1"/>
      <c r="K99" s="1"/>
      <c r="L99" s="17" t="s">
        <v>199</v>
      </c>
    </row>
    <row r="100" spans="1:12" x14ac:dyDescent="0.25">
      <c r="A100" s="11" t="s">
        <v>148</v>
      </c>
      <c r="B100" s="1"/>
      <c r="C100" s="1"/>
      <c r="D100" s="1"/>
      <c r="E100" s="1"/>
      <c r="F100" s="17" t="s">
        <v>58</v>
      </c>
      <c r="G100" s="31"/>
      <c r="H100" s="11" t="s">
        <v>200</v>
      </c>
      <c r="I100" s="1"/>
      <c r="J100" s="1"/>
      <c r="K100" s="1"/>
      <c r="L100" s="17" t="s">
        <v>201</v>
      </c>
    </row>
    <row r="101" spans="1:12" x14ac:dyDescent="0.25">
      <c r="A101" s="11" t="s">
        <v>149</v>
      </c>
      <c r="B101" s="1"/>
      <c r="C101" s="1"/>
      <c r="D101" s="1"/>
      <c r="E101" s="1"/>
      <c r="F101" s="17" t="s">
        <v>150</v>
      </c>
      <c r="G101" s="31"/>
      <c r="H101" s="11" t="s">
        <v>202</v>
      </c>
      <c r="I101" s="1"/>
      <c r="J101" s="1"/>
      <c r="K101" s="1"/>
      <c r="L101" s="17" t="s">
        <v>203</v>
      </c>
    </row>
    <row r="102" spans="1:12" x14ac:dyDescent="0.25">
      <c r="A102" s="11" t="s">
        <v>151</v>
      </c>
      <c r="B102" s="1"/>
      <c r="C102" s="1"/>
      <c r="D102" s="1"/>
      <c r="E102" s="1"/>
      <c r="F102" s="17" t="s">
        <v>152</v>
      </c>
      <c r="G102" s="31"/>
      <c r="H102" s="11" t="s">
        <v>42</v>
      </c>
      <c r="I102" s="1"/>
      <c r="J102" s="1"/>
      <c r="K102" s="1"/>
      <c r="L102" s="17" t="s">
        <v>22</v>
      </c>
    </row>
    <row r="103" spans="1:12" x14ac:dyDescent="0.25">
      <c r="A103" s="11" t="s">
        <v>153</v>
      </c>
      <c r="B103" s="1"/>
      <c r="C103" s="1"/>
      <c r="D103" s="1"/>
      <c r="E103" s="1"/>
      <c r="F103" s="17" t="s">
        <v>154</v>
      </c>
      <c r="G103" s="31"/>
      <c r="H103" s="11" t="s">
        <v>43</v>
      </c>
      <c r="I103" s="1"/>
      <c r="J103" s="1"/>
      <c r="K103" s="1"/>
      <c r="L103" s="17" t="s">
        <v>21</v>
      </c>
    </row>
    <row r="104" spans="1:12" x14ac:dyDescent="0.25">
      <c r="A104" s="11" t="s">
        <v>155</v>
      </c>
      <c r="B104" s="1"/>
      <c r="C104" s="1"/>
      <c r="D104" s="1"/>
      <c r="E104" s="1"/>
      <c r="F104" s="17" t="s">
        <v>156</v>
      </c>
      <c r="G104" s="31"/>
      <c r="H104" s="11" t="s">
        <v>204</v>
      </c>
      <c r="I104" s="1"/>
      <c r="J104" s="1"/>
      <c r="K104" s="1"/>
      <c r="L104" s="17" t="s">
        <v>77</v>
      </c>
    </row>
    <row r="105" spans="1:12" x14ac:dyDescent="0.25">
      <c r="A105" s="11" t="s">
        <v>157</v>
      </c>
      <c r="B105" s="1"/>
      <c r="C105" s="1"/>
      <c r="D105" s="1"/>
      <c r="E105" s="1"/>
      <c r="F105" s="17" t="s">
        <v>59</v>
      </c>
      <c r="G105" s="31"/>
      <c r="H105" s="11" t="s">
        <v>205</v>
      </c>
      <c r="I105" s="1"/>
      <c r="J105" s="1"/>
      <c r="K105" s="1"/>
      <c r="L105" s="17" t="s">
        <v>85</v>
      </c>
    </row>
    <row r="106" spans="1:12" x14ac:dyDescent="0.25">
      <c r="A106" s="11" t="s">
        <v>158</v>
      </c>
      <c r="B106" s="1"/>
      <c r="C106" s="1"/>
      <c r="D106" s="1"/>
      <c r="E106" s="1"/>
      <c r="F106" s="17" t="s">
        <v>60</v>
      </c>
      <c r="G106" s="31"/>
      <c r="H106" s="11" t="s">
        <v>206</v>
      </c>
      <c r="I106" s="1"/>
      <c r="J106" s="1"/>
      <c r="K106" s="1"/>
      <c r="L106" s="17" t="s">
        <v>70</v>
      </c>
    </row>
    <row r="107" spans="1:12" x14ac:dyDescent="0.25">
      <c r="A107" s="11" t="s">
        <v>159</v>
      </c>
      <c r="B107" s="1"/>
      <c r="C107" s="1"/>
      <c r="D107" s="1"/>
      <c r="E107" s="1"/>
      <c r="F107" s="17" t="s">
        <v>76</v>
      </c>
      <c r="G107" s="31"/>
      <c r="H107" s="11" t="s">
        <v>207</v>
      </c>
      <c r="I107" s="1"/>
      <c r="J107" s="1"/>
      <c r="K107" s="1"/>
      <c r="L107" s="17" t="s">
        <v>86</v>
      </c>
    </row>
    <row r="108" spans="1:12" x14ac:dyDescent="0.25">
      <c r="A108" s="11" t="s">
        <v>160</v>
      </c>
      <c r="B108" s="1"/>
      <c r="C108" s="1"/>
      <c r="D108" s="1"/>
      <c r="E108" s="1"/>
      <c r="F108" s="17" t="s">
        <v>61</v>
      </c>
      <c r="G108" s="31"/>
      <c r="H108" s="11" t="s">
        <v>208</v>
      </c>
      <c r="I108" s="1"/>
      <c r="J108" s="1"/>
      <c r="K108" s="1"/>
      <c r="L108" s="17" t="s">
        <v>78</v>
      </c>
    </row>
    <row r="109" spans="1:12" x14ac:dyDescent="0.25">
      <c r="A109" s="11" t="s">
        <v>161</v>
      </c>
      <c r="B109" s="1"/>
      <c r="C109" s="1"/>
      <c r="D109" s="1"/>
      <c r="E109" s="1"/>
      <c r="F109" s="17" t="s">
        <v>162</v>
      </c>
      <c r="G109" s="31"/>
      <c r="H109" s="11" t="s">
        <v>209</v>
      </c>
      <c r="I109" s="1"/>
      <c r="J109" s="1"/>
      <c r="K109" s="1"/>
      <c r="L109" s="17" t="s">
        <v>210</v>
      </c>
    </row>
    <row r="110" spans="1:12" x14ac:dyDescent="0.25">
      <c r="A110" s="11" t="s">
        <v>163</v>
      </c>
      <c r="B110" s="1"/>
      <c r="C110" s="1"/>
      <c r="D110" s="1"/>
      <c r="E110" s="1"/>
      <c r="F110" s="17" t="s">
        <v>62</v>
      </c>
      <c r="G110" s="31"/>
      <c r="H110" s="11" t="s">
        <v>211</v>
      </c>
      <c r="I110" s="1"/>
      <c r="J110" s="1"/>
      <c r="K110" s="1"/>
      <c r="L110" s="17" t="s">
        <v>71</v>
      </c>
    </row>
    <row r="111" spans="1:12" x14ac:dyDescent="0.25">
      <c r="A111" s="11" t="s">
        <v>164</v>
      </c>
      <c r="B111" s="1"/>
      <c r="C111" s="1"/>
      <c r="D111" s="1"/>
      <c r="E111" s="1"/>
      <c r="F111" s="17" t="s">
        <v>63</v>
      </c>
      <c r="G111" s="31"/>
      <c r="H111" s="11" t="s">
        <v>212</v>
      </c>
      <c r="I111" s="1"/>
      <c r="J111" s="1"/>
      <c r="K111" s="1"/>
      <c r="L111" s="17" t="s">
        <v>213</v>
      </c>
    </row>
    <row r="112" spans="1:12" x14ac:dyDescent="0.25">
      <c r="A112" s="11" t="s">
        <v>165</v>
      </c>
      <c r="B112" s="1"/>
      <c r="C112" s="1"/>
      <c r="D112" s="1"/>
      <c r="E112" s="1"/>
      <c r="F112" s="17" t="s">
        <v>64</v>
      </c>
      <c r="G112" s="31"/>
      <c r="H112" s="11" t="s">
        <v>214</v>
      </c>
      <c r="I112" s="1"/>
      <c r="J112" s="1"/>
      <c r="K112" s="1"/>
      <c r="L112" s="17" t="s">
        <v>72</v>
      </c>
    </row>
    <row r="113" spans="1:12" x14ac:dyDescent="0.25">
      <c r="A113" s="11" t="s">
        <v>166</v>
      </c>
      <c r="B113" s="1"/>
      <c r="C113" s="1"/>
      <c r="D113" s="1"/>
      <c r="E113" s="1"/>
      <c r="F113" s="17" t="s">
        <v>65</v>
      </c>
      <c r="G113" s="31"/>
      <c r="H113" s="11" t="s">
        <v>215</v>
      </c>
      <c r="I113" s="1"/>
      <c r="J113" s="1"/>
      <c r="K113" s="1"/>
      <c r="L113" s="17" t="s">
        <v>216</v>
      </c>
    </row>
    <row r="114" spans="1:12" x14ac:dyDescent="0.25">
      <c r="A114" s="11" t="s">
        <v>167</v>
      </c>
      <c r="B114" s="1"/>
      <c r="C114" s="1"/>
      <c r="D114" s="1"/>
      <c r="E114" s="1"/>
      <c r="F114" s="17" t="s">
        <v>66</v>
      </c>
      <c r="G114" s="31"/>
      <c r="H114" s="11" t="s">
        <v>217</v>
      </c>
      <c r="I114" s="1"/>
      <c r="J114" s="1"/>
      <c r="K114" s="1"/>
      <c r="L114" s="17" t="s">
        <v>218</v>
      </c>
    </row>
    <row r="115" spans="1:12" x14ac:dyDescent="0.25">
      <c r="A115" s="11" t="s">
        <v>168</v>
      </c>
      <c r="B115" s="1"/>
      <c r="C115" s="1"/>
      <c r="D115" s="1"/>
      <c r="E115" s="1"/>
      <c r="F115" s="17" t="s">
        <v>169</v>
      </c>
      <c r="G115" s="31"/>
      <c r="H115" s="11" t="s">
        <v>219</v>
      </c>
      <c r="I115" s="1"/>
      <c r="J115" s="1"/>
      <c r="K115" s="1"/>
      <c r="L115" s="17" t="s">
        <v>79</v>
      </c>
    </row>
    <row r="116" spans="1:12" x14ac:dyDescent="0.25">
      <c r="A116" s="11" t="s">
        <v>170</v>
      </c>
      <c r="B116" s="1"/>
      <c r="C116" s="1"/>
      <c r="D116" s="1"/>
      <c r="E116" s="1"/>
      <c r="F116" s="17" t="s">
        <v>67</v>
      </c>
      <c r="G116" s="31"/>
      <c r="H116" s="11" t="s">
        <v>220</v>
      </c>
      <c r="I116" s="1"/>
      <c r="J116" s="1"/>
      <c r="K116" s="1"/>
      <c r="L116" s="17" t="s">
        <v>221</v>
      </c>
    </row>
    <row r="117" spans="1:12" x14ac:dyDescent="0.25">
      <c r="A117" s="11" t="s">
        <v>171</v>
      </c>
      <c r="B117" s="1"/>
      <c r="C117" s="1"/>
      <c r="D117" s="1"/>
      <c r="E117" s="1"/>
      <c r="F117" s="17" t="s">
        <v>68</v>
      </c>
      <c r="G117" s="31"/>
      <c r="H117" s="11" t="s">
        <v>222</v>
      </c>
      <c r="I117" s="1"/>
      <c r="J117" s="1"/>
      <c r="K117" s="1"/>
      <c r="L117" s="17" t="s">
        <v>223</v>
      </c>
    </row>
    <row r="118" spans="1:12" x14ac:dyDescent="0.25">
      <c r="A118" s="11" t="s">
        <v>172</v>
      </c>
      <c r="B118" s="1"/>
      <c r="C118" s="1"/>
      <c r="D118" s="1"/>
      <c r="E118" s="1"/>
      <c r="F118" s="17" t="s">
        <v>83</v>
      </c>
      <c r="G118" s="31"/>
      <c r="H118" s="11" t="s">
        <v>224</v>
      </c>
      <c r="I118" s="1"/>
      <c r="J118" s="1"/>
      <c r="K118" s="1"/>
      <c r="L118" s="17" t="s">
        <v>73</v>
      </c>
    </row>
    <row r="119" spans="1:12" x14ac:dyDescent="0.25">
      <c r="A119" s="11" t="s">
        <v>173</v>
      </c>
      <c r="B119" s="1"/>
      <c r="C119" s="1"/>
      <c r="D119" s="1"/>
      <c r="E119" s="1"/>
      <c r="F119" s="17" t="s">
        <v>69</v>
      </c>
      <c r="G119" s="31"/>
      <c r="H119" s="11" t="s">
        <v>225</v>
      </c>
      <c r="I119" s="1"/>
      <c r="J119" s="1"/>
      <c r="K119" s="1"/>
      <c r="L119" s="17" t="s">
        <v>74</v>
      </c>
    </row>
    <row r="120" spans="1:12" x14ac:dyDescent="0.25">
      <c r="A120" s="11" t="s">
        <v>174</v>
      </c>
      <c r="B120" s="1"/>
      <c r="C120" s="1"/>
      <c r="D120" s="1"/>
      <c r="E120" s="1"/>
      <c r="F120" s="17" t="s">
        <v>88</v>
      </c>
      <c r="G120" s="31"/>
      <c r="H120" s="11" t="s">
        <v>226</v>
      </c>
      <c r="I120" s="1"/>
      <c r="J120" s="1"/>
      <c r="K120" s="1"/>
      <c r="L120" s="17" t="s">
        <v>227</v>
      </c>
    </row>
    <row r="121" spans="1:12" x14ac:dyDescent="0.25">
      <c r="A121" s="11" t="s">
        <v>175</v>
      </c>
      <c r="B121" s="1"/>
      <c r="C121" s="1"/>
      <c r="D121" s="1"/>
      <c r="E121" s="1"/>
      <c r="F121" s="17" t="s">
        <v>176</v>
      </c>
      <c r="G121" s="31"/>
      <c r="H121" s="11" t="s">
        <v>228</v>
      </c>
      <c r="I121" s="1"/>
      <c r="J121" s="1"/>
      <c r="K121" s="1"/>
      <c r="L121" s="17" t="s">
        <v>80</v>
      </c>
    </row>
    <row r="122" spans="1:12" x14ac:dyDescent="0.25">
      <c r="A122" s="11" t="s">
        <v>177</v>
      </c>
      <c r="B122" s="1"/>
      <c r="C122" s="1"/>
      <c r="D122" s="1"/>
      <c r="E122" s="1"/>
      <c r="F122" s="17" t="s">
        <v>178</v>
      </c>
      <c r="G122" s="31"/>
      <c r="H122" s="11" t="s">
        <v>229</v>
      </c>
      <c r="I122" s="1"/>
      <c r="J122" s="1"/>
      <c r="K122" s="1"/>
      <c r="L122" s="17" t="s">
        <v>230</v>
      </c>
    </row>
    <row r="123" spans="1:12" x14ac:dyDescent="0.25">
      <c r="A123" s="12" t="s">
        <v>179</v>
      </c>
      <c r="B123" s="8"/>
      <c r="C123" s="8"/>
      <c r="D123" s="8"/>
      <c r="E123" s="8"/>
      <c r="F123" s="18" t="s">
        <v>180</v>
      </c>
      <c r="G123" s="31"/>
      <c r="H123" s="12" t="s">
        <v>231</v>
      </c>
      <c r="I123" s="8"/>
      <c r="J123" s="8"/>
      <c r="K123" s="8"/>
      <c r="L123" s="18" t="s">
        <v>232</v>
      </c>
    </row>
  </sheetData>
  <printOptions horizontalCentered="1" verticalCentered="1"/>
  <pageMargins left="0.62992125984251968" right="0.43307086614173229" top="0.31496062992125984" bottom="0.35433070866141736" header="0.31496062992125984" footer="0.31496062992125984"/>
  <pageSetup scale="3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03-Extra</vt:lpstr>
      <vt:lpstr>08-Emiso e Instr</vt:lpstr>
      <vt:lpstr>'03-Extra'!Área_de_impresión</vt:lpstr>
      <vt:lpstr>'08-Emiso e Instr'!Área_de_impresión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Sabino  Raul Yujra Heredia</cp:lastModifiedBy>
  <cp:lastPrinted>2019-11-19T13:39:13Z</cp:lastPrinted>
  <dcterms:created xsi:type="dcterms:W3CDTF">2010-12-23T18:16:38Z</dcterms:created>
  <dcterms:modified xsi:type="dcterms:W3CDTF">2023-03-03T12:35:23Z</dcterms:modified>
</cp:coreProperties>
</file>