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V - INVERSIONES\01 ENERO 2026\1401_ACTUALIZACION REPORTE_SITIO WEB_NOV 25\PARA PUBLICAR\"/>
    </mc:Choice>
  </mc:AlternateContent>
  <bookViews>
    <workbookView xWindow="0" yWindow="0" windowWidth="20490" windowHeight="8295" tabRatio="0"/>
  </bookViews>
  <sheets>
    <sheet name="EVOL. CARTERA PROPIA" sheetId="2" r:id="rId1"/>
  </sheets>
  <definedNames>
    <definedName name="_xlnm._FilterDatabase" localSheetId="0" hidden="1">'EVOL. CARTERA PROPIA'!$A$9:$L$9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26" i="2"/>
  <c r="D39" i="2" l="1"/>
  <c r="D12" i="2" l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7" i="2"/>
  <c r="D28" i="2"/>
  <c r="D29" i="2"/>
  <c r="D30" i="2"/>
  <c r="D31" i="2"/>
  <c r="D32" i="2"/>
  <c r="D33" i="2"/>
  <c r="D34" i="2"/>
  <c r="D35" i="2"/>
  <c r="D36" i="2"/>
  <c r="D37" i="2"/>
  <c r="D38" i="2"/>
  <c r="D11" i="2"/>
</calcChain>
</file>

<file path=xl/sharedStrings.xml><?xml version="1.0" encoding="utf-8"?>
<sst xmlns="http://schemas.openxmlformats.org/spreadsheetml/2006/main" count="13" uniqueCount="13">
  <si>
    <t>AUTORIDAD DE SUPERVISIÓN DEL SISTEMA FINANCIERO</t>
  </si>
  <si>
    <t>JEFATURA DE CONTROL DE INVERSIONES</t>
  </si>
  <si>
    <t>AGENCIAS DE BOLSA</t>
  </si>
  <si>
    <t>Expresado en Dólares Estadounidenses</t>
  </si>
  <si>
    <t xml:space="preserve">Del: </t>
  </si>
  <si>
    <t xml:space="preserve">Al: </t>
  </si>
  <si>
    <t xml:space="preserve">CARTERA PROPIA </t>
  </si>
  <si>
    <t>FECHA</t>
  </si>
  <si>
    <t>INV. EXTRANJERO</t>
  </si>
  <si>
    <t>TOTAL</t>
  </si>
  <si>
    <t>Evolutivo de la Cartera Propia (*)</t>
  </si>
  <si>
    <t>INV. LOCALES (*)</t>
  </si>
  <si>
    <t>(*) Incluyen inversiones en Cuotas de participación de Fondos de Inversión Abiertos.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</si>
</sst>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/mmm/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color indexed="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8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0" fontId="2" fillId="0" borderId="0" xfId="1" applyFont="1"/>
    <xf numFmtId="0" fontId="9" fillId="3" borderId="2" xfId="1" applyFont="1" applyFill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vertical="center"/>
    </xf>
    <xf numFmtId="14" fontId="7" fillId="0" borderId="4" xfId="1" applyNumberFormat="1" applyFont="1" applyBorder="1" applyAlignment="1">
      <alignment horizontal="center"/>
    </xf>
    <xf numFmtId="165" fontId="7" fillId="0" borderId="4" xfId="1" applyNumberFormat="1" applyFont="1" applyBorder="1" applyAlignment="1">
      <alignment vertical="center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Locales y en el Extranjero)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PROPIA'!$D$9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0965777777777778E-2"/>
                  <c:y val="-6.891164202420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F2-45F8-922D-08A715DE5A40}"/>
                </c:ext>
              </c:extLst>
            </c:dLbl>
            <c:dLbl>
              <c:idx val="29"/>
              <c:layout>
                <c:manualLayout>
                  <c:x val="-2.8222222222224294E-3"/>
                  <c:y val="-3.3952218712885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5E-4471-A451-E4668B481198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PROPIA'!$A$10:$A$39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'EVOL. CARTERA PROPIA'!$D$10:$D$39</c:f>
              <c:numCache>
                <c:formatCode>#,##0.00_ ;[Red]\-#,##0.00\ </c:formatCode>
                <c:ptCount val="30"/>
                <c:pt idx="0">
                  <c:v>37048615.678868182</c:v>
                </c:pt>
                <c:pt idx="1">
                  <c:v>37055959.998868205</c:v>
                </c:pt>
                <c:pt idx="2">
                  <c:v>37159835.188868202</c:v>
                </c:pt>
                <c:pt idx="3">
                  <c:v>36902070.826425172</c:v>
                </c:pt>
                <c:pt idx="4">
                  <c:v>34266056.741127923</c:v>
                </c:pt>
                <c:pt idx="5">
                  <c:v>33993196.380333267</c:v>
                </c:pt>
                <c:pt idx="6">
                  <c:v>34157540.790935986</c:v>
                </c:pt>
                <c:pt idx="7">
                  <c:v>34164928.890935995</c:v>
                </c:pt>
                <c:pt idx="8">
                  <c:v>34172346.78093601</c:v>
                </c:pt>
                <c:pt idx="9">
                  <c:v>34325466.942408904</c:v>
                </c:pt>
                <c:pt idx="10">
                  <c:v>33969568.041011788</c:v>
                </c:pt>
                <c:pt idx="11">
                  <c:v>33168405.865397662</c:v>
                </c:pt>
                <c:pt idx="12">
                  <c:v>33965907.561674677</c:v>
                </c:pt>
                <c:pt idx="13">
                  <c:v>33464802.801674679</c:v>
                </c:pt>
                <c:pt idx="14">
                  <c:v>33337964.021674678</c:v>
                </c:pt>
                <c:pt idx="15">
                  <c:v>33344690.931674682</c:v>
                </c:pt>
                <c:pt idx="16">
                  <c:v>38215933.286183238</c:v>
                </c:pt>
                <c:pt idx="17">
                  <c:v>33006008.970785808</c:v>
                </c:pt>
                <c:pt idx="18">
                  <c:v>32528982.560507718</c:v>
                </c:pt>
                <c:pt idx="19">
                  <c:v>31798925.406833552</c:v>
                </c:pt>
                <c:pt idx="20">
                  <c:v>33371243.911227513</c:v>
                </c:pt>
                <c:pt idx="21">
                  <c:v>33377362.701227501</c:v>
                </c:pt>
                <c:pt idx="22">
                  <c:v>33383496.451227486</c:v>
                </c:pt>
                <c:pt idx="23">
                  <c:v>33513475.644002967</c:v>
                </c:pt>
                <c:pt idx="24">
                  <c:v>33191848.638669986</c:v>
                </c:pt>
                <c:pt idx="25">
                  <c:v>31455792.851226192</c:v>
                </c:pt>
                <c:pt idx="26">
                  <c:v>34152859.241263442</c:v>
                </c:pt>
                <c:pt idx="27">
                  <c:v>31668382.258980766</c:v>
                </c:pt>
                <c:pt idx="28">
                  <c:v>31674372.048980761</c:v>
                </c:pt>
                <c:pt idx="29">
                  <c:v>31680371.688980773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2-45F8-922D-08A715DE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33216"/>
        <c:axId val="105834752"/>
      </c:lineChart>
      <c:dateAx>
        <c:axId val="105833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5834752"/>
        <c:crosses val="autoZero"/>
        <c:auto val="1"/>
        <c:lblOffset val="100"/>
        <c:baseTimeUnit val="days"/>
      </c:dateAx>
      <c:valAx>
        <c:axId val="105834752"/>
        <c:scaling>
          <c:orientation val="minMax"/>
          <c:max val="41000000"/>
          <c:min val="23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583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Locales 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PROPIA'!$B$9</c:f>
              <c:strCache>
                <c:ptCount val="1"/>
                <c:pt idx="0">
                  <c:v>INV. LOCALES (*)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7360222222222221E-2"/>
                  <c:y val="-5.8084844101200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A5-454F-8CB9-2BC07580D455}"/>
                </c:ext>
              </c:extLst>
            </c:dLbl>
            <c:dLbl>
              <c:idx val="29"/>
              <c:layout>
                <c:manualLayout>
                  <c:x val="-1.4111111111113181E-3"/>
                  <c:y val="-4.6300076996663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0EF-4C04-AC12-5108370B1CA0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PROPIA'!$A$10:$A$39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'EVOL. CARTERA PROPIA'!$B$10:$B$39</c:f>
              <c:numCache>
                <c:formatCode>#,##0.00_ ;[Red]\-#,##0.00\ </c:formatCode>
                <c:ptCount val="30"/>
                <c:pt idx="0">
                  <c:v>34508755.168868184</c:v>
                </c:pt>
                <c:pt idx="1">
                  <c:v>34515782.688868202</c:v>
                </c:pt>
                <c:pt idx="2">
                  <c:v>34619437.498868205</c:v>
                </c:pt>
                <c:pt idx="3">
                  <c:v>34361371.306425169</c:v>
                </c:pt>
                <c:pt idx="4">
                  <c:v>31725339.081127919</c:v>
                </c:pt>
                <c:pt idx="5">
                  <c:v>31452190.780333266</c:v>
                </c:pt>
                <c:pt idx="6">
                  <c:v>31616056.840935983</c:v>
                </c:pt>
                <c:pt idx="7">
                  <c:v>31623125.740935996</c:v>
                </c:pt>
                <c:pt idx="8">
                  <c:v>31630215.570936009</c:v>
                </c:pt>
                <c:pt idx="9">
                  <c:v>31783300.462408904</c:v>
                </c:pt>
                <c:pt idx="10">
                  <c:v>31426808.081011791</c:v>
                </c:pt>
                <c:pt idx="11">
                  <c:v>30624735.735397663</c:v>
                </c:pt>
                <c:pt idx="12">
                  <c:v>31422332.731674679</c:v>
                </c:pt>
                <c:pt idx="13">
                  <c:v>30920896.731674679</c:v>
                </c:pt>
                <c:pt idx="14">
                  <c:v>30793738.291674677</c:v>
                </c:pt>
                <c:pt idx="15">
                  <c:v>30800147.481674682</c:v>
                </c:pt>
                <c:pt idx="16">
                  <c:v>35671332.566183239</c:v>
                </c:pt>
                <c:pt idx="17">
                  <c:v>30462088.030785806</c:v>
                </c:pt>
                <c:pt idx="18">
                  <c:v>29984521.040507719</c:v>
                </c:pt>
                <c:pt idx="19">
                  <c:v>29253294.446833551</c:v>
                </c:pt>
                <c:pt idx="20">
                  <c:v>30825903.461227514</c:v>
                </c:pt>
                <c:pt idx="21">
                  <c:v>30831702.3512275</c:v>
                </c:pt>
                <c:pt idx="22">
                  <c:v>30837518.201227486</c:v>
                </c:pt>
                <c:pt idx="23">
                  <c:v>30967977.224002965</c:v>
                </c:pt>
                <c:pt idx="24">
                  <c:v>30645452.508669987</c:v>
                </c:pt>
                <c:pt idx="25">
                  <c:v>28909210.331226192</c:v>
                </c:pt>
                <c:pt idx="26">
                  <c:v>31605657.101263445</c:v>
                </c:pt>
                <c:pt idx="27">
                  <c:v>29227824.818980765</c:v>
                </c:pt>
                <c:pt idx="28">
                  <c:v>29233491.248980761</c:v>
                </c:pt>
                <c:pt idx="29">
                  <c:v>29239181.328980774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5-454F-8CB9-2BC07580D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67360"/>
        <c:axId val="103973248"/>
      </c:lineChart>
      <c:dateAx>
        <c:axId val="103967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3973248"/>
        <c:crosses val="autoZero"/>
        <c:auto val="1"/>
        <c:lblOffset val="100"/>
        <c:baseTimeUnit val="days"/>
      </c:dateAx>
      <c:valAx>
        <c:axId val="103973248"/>
        <c:scaling>
          <c:orientation val="minMax"/>
          <c:max val="39000000"/>
          <c:min val="2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396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en el Extranjero)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PROPIA'!$C$9</c:f>
              <c:strCache>
                <c:ptCount val="1"/>
                <c:pt idx="0">
                  <c:v>INV. EXTRANJERO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6351000000000001E-2"/>
                  <c:y val="-3.825666666666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3D-4D2B-85CD-71BA291D3704}"/>
                </c:ext>
              </c:extLst>
            </c:dLbl>
            <c:dLbl>
              <c:idx val="30"/>
              <c:layout>
                <c:manualLayout>
                  <c:x val="-2.8222222222222221E-3"/>
                  <c:y val="-4.2333333333333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18-445E-8742-F8A8534AA2BB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PROPIA'!$A$10:$A$39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'EVOL. CARTERA PROPIA'!$C$10:$C$39</c:f>
              <c:numCache>
                <c:formatCode>#,##0.00_ ;[Red]\-#,##0.00\ </c:formatCode>
                <c:ptCount val="30"/>
                <c:pt idx="0">
                  <c:v>2539860.5100000002</c:v>
                </c:pt>
                <c:pt idx="1">
                  <c:v>2540177.31</c:v>
                </c:pt>
                <c:pt idx="2">
                  <c:v>2540397.6899999995</c:v>
                </c:pt>
                <c:pt idx="3">
                  <c:v>2540699.52</c:v>
                </c:pt>
                <c:pt idx="4">
                  <c:v>2540717.66</c:v>
                </c:pt>
                <c:pt idx="5">
                  <c:v>2541005.6</c:v>
                </c:pt>
                <c:pt idx="6">
                  <c:v>2541483.9500000002</c:v>
                </c:pt>
                <c:pt idx="7">
                  <c:v>2541803.15</c:v>
                </c:pt>
                <c:pt idx="8">
                  <c:v>2542131.2100000004</c:v>
                </c:pt>
                <c:pt idx="9">
                  <c:v>2542166.4799999995</c:v>
                </c:pt>
                <c:pt idx="10">
                  <c:v>2542759.96</c:v>
                </c:pt>
                <c:pt idx="11">
                  <c:v>2543670.13</c:v>
                </c:pt>
                <c:pt idx="12">
                  <c:v>2543574.8299999996</c:v>
                </c:pt>
                <c:pt idx="13">
                  <c:v>2543906.0699999998</c:v>
                </c:pt>
                <c:pt idx="14">
                  <c:v>2544225.7299999995</c:v>
                </c:pt>
                <c:pt idx="15">
                  <c:v>2544543.4499999997</c:v>
                </c:pt>
                <c:pt idx="16">
                  <c:v>2544600.7200000002</c:v>
                </c:pt>
                <c:pt idx="17">
                  <c:v>2543920.94</c:v>
                </c:pt>
                <c:pt idx="18">
                  <c:v>2544461.52</c:v>
                </c:pt>
                <c:pt idx="19">
                  <c:v>2545630.9600000004</c:v>
                </c:pt>
                <c:pt idx="20">
                  <c:v>2545340.4500000002</c:v>
                </c:pt>
                <c:pt idx="21">
                  <c:v>2545660.35</c:v>
                </c:pt>
                <c:pt idx="22">
                  <c:v>2545978.25</c:v>
                </c:pt>
                <c:pt idx="23">
                  <c:v>2545498.42</c:v>
                </c:pt>
                <c:pt idx="24">
                  <c:v>2546396.13</c:v>
                </c:pt>
                <c:pt idx="25">
                  <c:v>2546582.52</c:v>
                </c:pt>
                <c:pt idx="26">
                  <c:v>2547202.1399999997</c:v>
                </c:pt>
                <c:pt idx="27">
                  <c:v>2440557.44</c:v>
                </c:pt>
                <c:pt idx="28">
                  <c:v>2440880.7999999998</c:v>
                </c:pt>
                <c:pt idx="29">
                  <c:v>2441190.3600000003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3D-4D2B-85CD-71BA291D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002304"/>
        <c:axId val="104003840"/>
      </c:lineChart>
      <c:dateAx>
        <c:axId val="1040023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4003840"/>
        <c:crosses val="autoZero"/>
        <c:auto val="1"/>
        <c:lblOffset val="100"/>
        <c:baseTimeUnit val="days"/>
      </c:dateAx>
      <c:valAx>
        <c:axId val="104003840"/>
        <c:scaling>
          <c:orientation val="minMax"/>
          <c:min val="135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40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72569</xdr:colOff>
      <xdr:row>7</xdr:row>
      <xdr:rowOff>187551</xdr:rowOff>
    </xdr:from>
    <xdr:to>
      <xdr:col>11</xdr:col>
      <xdr:colOff>590783</xdr:colOff>
      <xdr:row>31</xdr:row>
      <xdr:rowOff>49783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81643</xdr:colOff>
      <xdr:row>31</xdr:row>
      <xdr:rowOff>86180</xdr:rowOff>
    </xdr:from>
    <xdr:to>
      <xdr:col>11</xdr:col>
      <xdr:colOff>599857</xdr:colOff>
      <xdr:row>51</xdr:row>
      <xdr:rowOff>152519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79373</xdr:colOff>
      <xdr:row>52</xdr:row>
      <xdr:rowOff>0</xdr:rowOff>
    </xdr:from>
    <xdr:to>
      <xdr:col>11</xdr:col>
      <xdr:colOff>597587</xdr:colOff>
      <xdr:row>75</xdr:row>
      <xdr:rowOff>66339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346982</xdr:colOff>
      <xdr:row>0</xdr:row>
      <xdr:rowOff>34017</xdr:rowOff>
    </xdr:from>
    <xdr:to>
      <xdr:col>11</xdr:col>
      <xdr:colOff>646338</xdr:colOff>
      <xdr:row>6</xdr:row>
      <xdr:rowOff>172357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7875" y="34017"/>
          <a:ext cx="2476499" cy="132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E42"/>
  <sheetViews>
    <sheetView showGridLines="0" tabSelected="1" view="pageBreakPreview" zoomScale="84" zoomScaleNormal="84" zoomScaleSheetLayoutView="84" workbookViewId="0">
      <selection activeCell="D6" sqref="D6"/>
    </sheetView>
  </sheetViews>
  <sheetFormatPr baseColWidth="10" defaultColWidth="9.140625" defaultRowHeight="15" x14ac:dyDescent="0.25"/>
  <cols>
    <col min="1" max="1" width="19.42578125" customWidth="1"/>
    <col min="2" max="2" width="18" bestFit="1" customWidth="1"/>
    <col min="3" max="3" width="19" bestFit="1" customWidth="1"/>
    <col min="4" max="4" width="13.42578125" bestFit="1" customWidth="1"/>
    <col min="5" max="5" width="16.5703125" bestFit="1" customWidth="1"/>
    <col min="6" max="6" width="17" bestFit="1" customWidth="1"/>
    <col min="7" max="7" width="27.28515625" customWidth="1"/>
    <col min="8" max="8" width="16.5703125" customWidth="1"/>
    <col min="9" max="9" width="17.28515625" bestFit="1" customWidth="1"/>
    <col min="10" max="10" width="17" bestFit="1" customWidth="1"/>
    <col min="11" max="11" width="15.7109375" customWidth="1"/>
    <col min="12" max="12" width="13.85546875" customWidth="1"/>
    <col min="13" max="13" width="9.85546875" customWidth="1"/>
  </cols>
  <sheetData>
    <row r="1" spans="1:5" ht="15.75" x14ac:dyDescent="0.25">
      <c r="A1" s="1" t="s">
        <v>0</v>
      </c>
      <c r="B1" s="2"/>
    </row>
    <row r="2" spans="1:5" ht="15.75" x14ac:dyDescent="0.25">
      <c r="A2" s="3" t="s">
        <v>1</v>
      </c>
      <c r="B2" s="2"/>
    </row>
    <row r="3" spans="1:5" ht="15.75" x14ac:dyDescent="0.25">
      <c r="A3" s="4" t="s">
        <v>2</v>
      </c>
      <c r="B3" s="2"/>
    </row>
    <row r="4" spans="1:5" x14ac:dyDescent="0.25">
      <c r="A4" s="5" t="s">
        <v>10</v>
      </c>
      <c r="B4" s="2"/>
    </row>
    <row r="5" spans="1:5" x14ac:dyDescent="0.25">
      <c r="A5" s="5" t="s">
        <v>3</v>
      </c>
      <c r="B5" s="2"/>
    </row>
    <row r="6" spans="1:5" x14ac:dyDescent="0.25">
      <c r="A6" s="5" t="s">
        <v>4</v>
      </c>
      <c r="B6" s="6">
        <v>45962</v>
      </c>
      <c r="C6" s="5" t="s">
        <v>5</v>
      </c>
      <c r="D6" s="6">
        <v>45991</v>
      </c>
    </row>
    <row r="7" spans="1:5" ht="15.75" thickBot="1" x14ac:dyDescent="0.3"/>
    <row r="8" spans="1:5" ht="15.75" thickTop="1" x14ac:dyDescent="0.25">
      <c r="A8" s="8" t="s">
        <v>6</v>
      </c>
      <c r="B8" s="7"/>
      <c r="C8" s="7"/>
      <c r="D8" s="7"/>
      <c r="E8" s="7"/>
    </row>
    <row r="9" spans="1:5" x14ac:dyDescent="0.25">
      <c r="A9" s="10" t="s">
        <v>7</v>
      </c>
      <c r="B9" s="10" t="s">
        <v>11</v>
      </c>
      <c r="C9" s="10" t="s">
        <v>8</v>
      </c>
      <c r="D9" s="10" t="s">
        <v>9</v>
      </c>
    </row>
    <row r="10" spans="1:5" x14ac:dyDescent="0.25">
      <c r="A10" s="11">
        <v>45962</v>
      </c>
      <c r="B10" s="12">
        <v>34508755.168868184</v>
      </c>
      <c r="C10" s="12">
        <v>2539860.5100000002</v>
      </c>
      <c r="D10" s="12">
        <f>+B10+C10</f>
        <v>37048615.678868182</v>
      </c>
    </row>
    <row r="11" spans="1:5" x14ac:dyDescent="0.25">
      <c r="A11" s="11">
        <v>45963</v>
      </c>
      <c r="B11" s="12">
        <v>34515782.688868202</v>
      </c>
      <c r="C11" s="12">
        <v>2540177.31</v>
      </c>
      <c r="D11" s="12">
        <f>+B11+C11</f>
        <v>37055959.998868205</v>
      </c>
    </row>
    <row r="12" spans="1:5" x14ac:dyDescent="0.25">
      <c r="A12" s="11">
        <v>45964</v>
      </c>
      <c r="B12" s="12">
        <v>34619437.498868205</v>
      </c>
      <c r="C12" s="12">
        <v>2540397.6899999995</v>
      </c>
      <c r="D12" s="12">
        <f t="shared" ref="D12:D39" si="0">+B12+C12</f>
        <v>37159835.188868202</v>
      </c>
    </row>
    <row r="13" spans="1:5" x14ac:dyDescent="0.25">
      <c r="A13" s="11">
        <v>45965</v>
      </c>
      <c r="B13" s="12">
        <v>34361371.306425169</v>
      </c>
      <c r="C13" s="12">
        <v>2540699.52</v>
      </c>
      <c r="D13" s="12">
        <f t="shared" si="0"/>
        <v>36902070.826425172</v>
      </c>
    </row>
    <row r="14" spans="1:5" x14ac:dyDescent="0.25">
      <c r="A14" s="11">
        <v>45966</v>
      </c>
      <c r="B14" s="12">
        <v>31725339.081127919</v>
      </c>
      <c r="C14" s="12">
        <v>2540717.66</v>
      </c>
      <c r="D14" s="12">
        <f t="shared" si="0"/>
        <v>34266056.741127923</v>
      </c>
    </row>
    <row r="15" spans="1:5" x14ac:dyDescent="0.25">
      <c r="A15" s="11">
        <v>45967</v>
      </c>
      <c r="B15" s="12">
        <v>31452190.780333266</v>
      </c>
      <c r="C15" s="12">
        <v>2541005.6</v>
      </c>
      <c r="D15" s="12">
        <f t="shared" si="0"/>
        <v>33993196.380333267</v>
      </c>
    </row>
    <row r="16" spans="1:5" x14ac:dyDescent="0.25">
      <c r="A16" s="11">
        <v>45968</v>
      </c>
      <c r="B16" s="12">
        <v>31616056.840935983</v>
      </c>
      <c r="C16" s="12">
        <v>2541483.9500000002</v>
      </c>
      <c r="D16" s="12">
        <f t="shared" si="0"/>
        <v>34157540.790935986</v>
      </c>
    </row>
    <row r="17" spans="1:4" x14ac:dyDescent="0.25">
      <c r="A17" s="11">
        <v>45969</v>
      </c>
      <c r="B17" s="12">
        <v>31623125.740935996</v>
      </c>
      <c r="C17" s="12">
        <v>2541803.15</v>
      </c>
      <c r="D17" s="12">
        <f t="shared" si="0"/>
        <v>34164928.890935995</v>
      </c>
    </row>
    <row r="18" spans="1:4" x14ac:dyDescent="0.25">
      <c r="A18" s="11">
        <v>45970</v>
      </c>
      <c r="B18" s="12">
        <v>31630215.570936009</v>
      </c>
      <c r="C18" s="12">
        <v>2542131.2100000004</v>
      </c>
      <c r="D18" s="12">
        <f t="shared" si="0"/>
        <v>34172346.78093601</v>
      </c>
    </row>
    <row r="19" spans="1:4" x14ac:dyDescent="0.25">
      <c r="A19" s="11">
        <v>45971</v>
      </c>
      <c r="B19" s="12">
        <v>31783300.462408904</v>
      </c>
      <c r="C19" s="12">
        <v>2542166.4799999995</v>
      </c>
      <c r="D19" s="12">
        <f t="shared" si="0"/>
        <v>34325466.942408904</v>
      </c>
    </row>
    <row r="20" spans="1:4" x14ac:dyDescent="0.25">
      <c r="A20" s="11">
        <v>45972</v>
      </c>
      <c r="B20" s="12">
        <v>31426808.081011791</v>
      </c>
      <c r="C20" s="12">
        <v>2542759.96</v>
      </c>
      <c r="D20" s="12">
        <f t="shared" si="0"/>
        <v>33969568.041011788</v>
      </c>
    </row>
    <row r="21" spans="1:4" x14ac:dyDescent="0.25">
      <c r="A21" s="11">
        <v>45973</v>
      </c>
      <c r="B21" s="12">
        <v>30624735.735397663</v>
      </c>
      <c r="C21" s="12">
        <v>2543670.13</v>
      </c>
      <c r="D21" s="12">
        <f t="shared" si="0"/>
        <v>33168405.865397662</v>
      </c>
    </row>
    <row r="22" spans="1:4" x14ac:dyDescent="0.25">
      <c r="A22" s="11">
        <v>45974</v>
      </c>
      <c r="B22" s="12">
        <v>31422332.731674679</v>
      </c>
      <c r="C22" s="12">
        <v>2543574.8299999996</v>
      </c>
      <c r="D22" s="12">
        <f t="shared" si="0"/>
        <v>33965907.561674677</v>
      </c>
    </row>
    <row r="23" spans="1:4" x14ac:dyDescent="0.25">
      <c r="A23" s="11">
        <v>45975</v>
      </c>
      <c r="B23" s="12">
        <v>30920896.731674679</v>
      </c>
      <c r="C23" s="12">
        <v>2543906.0699999998</v>
      </c>
      <c r="D23" s="12">
        <f t="shared" si="0"/>
        <v>33464802.801674679</v>
      </c>
    </row>
    <row r="24" spans="1:4" x14ac:dyDescent="0.25">
      <c r="A24" s="11">
        <v>45976</v>
      </c>
      <c r="B24" s="12">
        <v>30793738.291674677</v>
      </c>
      <c r="C24" s="12">
        <v>2544225.7299999995</v>
      </c>
      <c r="D24" s="12">
        <f t="shared" si="0"/>
        <v>33337964.021674678</v>
      </c>
    </row>
    <row r="25" spans="1:4" x14ac:dyDescent="0.25">
      <c r="A25" s="11">
        <v>45977</v>
      </c>
      <c r="B25" s="12">
        <v>30800147.481674682</v>
      </c>
      <c r="C25" s="12">
        <v>2544543.4499999997</v>
      </c>
      <c r="D25" s="12">
        <f t="shared" si="0"/>
        <v>33344690.931674682</v>
      </c>
    </row>
    <row r="26" spans="1:4" x14ac:dyDescent="0.25">
      <c r="A26" s="11">
        <v>45978</v>
      </c>
      <c r="B26" s="12">
        <v>35671332.566183239</v>
      </c>
      <c r="C26" s="12">
        <v>2544600.7200000002</v>
      </c>
      <c r="D26" s="12">
        <f t="shared" ref="D26" si="1">+B26+C26</f>
        <v>38215933.286183238</v>
      </c>
    </row>
    <row r="27" spans="1:4" x14ac:dyDescent="0.25">
      <c r="A27" s="11">
        <v>45979</v>
      </c>
      <c r="B27" s="12">
        <v>30462088.030785806</v>
      </c>
      <c r="C27" s="12">
        <v>2543920.94</v>
      </c>
      <c r="D27" s="12">
        <f t="shared" si="0"/>
        <v>33006008.970785808</v>
      </c>
    </row>
    <row r="28" spans="1:4" x14ac:dyDescent="0.25">
      <c r="A28" s="11">
        <v>45980</v>
      </c>
      <c r="B28" s="12">
        <v>29984521.040507719</v>
      </c>
      <c r="C28" s="12">
        <v>2544461.52</v>
      </c>
      <c r="D28" s="12">
        <f t="shared" si="0"/>
        <v>32528982.560507718</v>
      </c>
    </row>
    <row r="29" spans="1:4" x14ac:dyDescent="0.25">
      <c r="A29" s="11">
        <v>45981</v>
      </c>
      <c r="B29" s="12">
        <v>29253294.446833551</v>
      </c>
      <c r="C29" s="12">
        <v>2545630.9600000004</v>
      </c>
      <c r="D29" s="12">
        <f t="shared" si="0"/>
        <v>31798925.406833552</v>
      </c>
    </row>
    <row r="30" spans="1:4" x14ac:dyDescent="0.25">
      <c r="A30" s="11">
        <v>45982</v>
      </c>
      <c r="B30" s="12">
        <v>30825903.461227514</v>
      </c>
      <c r="C30" s="12">
        <v>2545340.4500000002</v>
      </c>
      <c r="D30" s="12">
        <f t="shared" si="0"/>
        <v>33371243.911227513</v>
      </c>
    </row>
    <row r="31" spans="1:4" x14ac:dyDescent="0.25">
      <c r="A31" s="11">
        <v>45983</v>
      </c>
      <c r="B31" s="12">
        <v>30831702.3512275</v>
      </c>
      <c r="C31" s="12">
        <v>2545660.35</v>
      </c>
      <c r="D31" s="12">
        <f t="shared" si="0"/>
        <v>33377362.701227501</v>
      </c>
    </row>
    <row r="32" spans="1:4" x14ac:dyDescent="0.25">
      <c r="A32" s="11">
        <v>45984</v>
      </c>
      <c r="B32" s="12">
        <v>30837518.201227486</v>
      </c>
      <c r="C32" s="12">
        <v>2545978.25</v>
      </c>
      <c r="D32" s="12">
        <f t="shared" si="0"/>
        <v>33383496.451227486</v>
      </c>
    </row>
    <row r="33" spans="1:4" x14ac:dyDescent="0.25">
      <c r="A33" s="11">
        <v>45985</v>
      </c>
      <c r="B33" s="12">
        <v>30967977.224002965</v>
      </c>
      <c r="C33" s="12">
        <v>2545498.42</v>
      </c>
      <c r="D33" s="12">
        <f t="shared" si="0"/>
        <v>33513475.644002967</v>
      </c>
    </row>
    <row r="34" spans="1:4" x14ac:dyDescent="0.25">
      <c r="A34" s="11">
        <v>45986</v>
      </c>
      <c r="B34" s="12">
        <v>30645452.508669987</v>
      </c>
      <c r="C34" s="12">
        <v>2546396.13</v>
      </c>
      <c r="D34" s="12">
        <f t="shared" si="0"/>
        <v>33191848.638669986</v>
      </c>
    </row>
    <row r="35" spans="1:4" x14ac:dyDescent="0.25">
      <c r="A35" s="11">
        <v>45987</v>
      </c>
      <c r="B35" s="12">
        <v>28909210.331226192</v>
      </c>
      <c r="C35" s="12">
        <v>2546582.52</v>
      </c>
      <c r="D35" s="12">
        <f t="shared" si="0"/>
        <v>31455792.851226192</v>
      </c>
    </row>
    <row r="36" spans="1:4" x14ac:dyDescent="0.25">
      <c r="A36" s="11">
        <v>45988</v>
      </c>
      <c r="B36" s="12">
        <v>31605657.101263445</v>
      </c>
      <c r="C36" s="12">
        <v>2547202.1399999997</v>
      </c>
      <c r="D36" s="12">
        <f t="shared" si="0"/>
        <v>34152859.241263442</v>
      </c>
    </row>
    <row r="37" spans="1:4" x14ac:dyDescent="0.25">
      <c r="A37" s="11">
        <v>45989</v>
      </c>
      <c r="B37" s="12">
        <v>29227824.818980765</v>
      </c>
      <c r="C37" s="12">
        <v>2440557.44</v>
      </c>
      <c r="D37" s="12">
        <f t="shared" si="0"/>
        <v>31668382.258980766</v>
      </c>
    </row>
    <row r="38" spans="1:4" x14ac:dyDescent="0.25">
      <c r="A38" s="11">
        <v>45990</v>
      </c>
      <c r="B38" s="12">
        <v>29233491.248980761</v>
      </c>
      <c r="C38" s="12">
        <v>2440880.7999999998</v>
      </c>
      <c r="D38" s="12">
        <f t="shared" si="0"/>
        <v>31674372.048980761</v>
      </c>
    </row>
    <row r="39" spans="1:4" x14ac:dyDescent="0.25">
      <c r="A39" s="13">
        <v>45991</v>
      </c>
      <c r="B39" s="14">
        <v>29239181.328980774</v>
      </c>
      <c r="C39" s="14">
        <v>2441190.3600000003</v>
      </c>
      <c r="D39" s="14">
        <f t="shared" si="0"/>
        <v>31680371.688980773</v>
      </c>
    </row>
    <row r="40" spans="1:4" x14ac:dyDescent="0.25">
      <c r="A40" s="9"/>
    </row>
    <row r="41" spans="1:4" x14ac:dyDescent="0.25">
      <c r="A41" s="15" t="s">
        <v>12</v>
      </c>
      <c r="B41" s="15"/>
      <c r="C41" s="15"/>
      <c r="D41" s="15"/>
    </row>
    <row r="42" spans="1:4" x14ac:dyDescent="0.25">
      <c r="A42" s="15"/>
      <c r="B42" s="15"/>
      <c r="C42" s="15"/>
      <c r="D42" s="15"/>
    </row>
  </sheetData>
  <mergeCells count="1">
    <mergeCell ref="A41:D42"/>
  </mergeCells>
  <pageMargins left="0.70866141732283472" right="0.70866141732283472" top="0.74803149606299213" bottom="0.74803149606299213" header="0.31496062992125984" footer="0.31496062992125984"/>
  <pageSetup scale="52" orientation="landscape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EVOL. CARTERA PROPIA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Salinas Olmos</dc:creator>
  <cp:lastModifiedBy>Gabriel Aramayo Penaloza</cp:lastModifiedBy>
  <dcterms:created xsi:type="dcterms:W3CDTF">2024-02-20T01:28:30Z</dcterms:created>
  <dcterms:modified xsi:type="dcterms:W3CDTF">2026-01-15T13:13:16Z</dcterms:modified>
</cp:coreProperties>
</file>