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2026\Boletines valores\"/>
    </mc:Choice>
  </mc:AlternateContent>
  <xr:revisionPtr revIDLastSave="0" documentId="13_ncr:1_{D93CCE3A-B6A2-44CA-8301-733439371284}" xr6:coauthVersionLast="47" xr6:coauthVersionMax="47" xr10:uidLastSave="{00000000-0000-0000-0000-000000000000}"/>
  <bookViews>
    <workbookView xWindow="14205" yWindow="45" windowWidth="14670" windowHeight="14355" xr2:uid="{00000000-000D-0000-FFFF-FFFF00000000}"/>
  </bookViews>
  <sheets>
    <sheet name="ÍNDICE" sheetId="24" r:id="rId1"/>
    <sheet name="1" sheetId="47" r:id="rId2"/>
    <sheet name="2" sheetId="71" r:id="rId3"/>
    <sheet name="3" sheetId="70" r:id="rId4"/>
    <sheet name="4" sheetId="5" r:id="rId5"/>
    <sheet name="5" sheetId="61" r:id="rId6"/>
    <sheet name="6" sheetId="62" r:id="rId7"/>
    <sheet name="7" sheetId="63" r:id="rId8"/>
    <sheet name="8" sheetId="64" r:id="rId9"/>
    <sheet name="9" sheetId="65" r:id="rId10"/>
    <sheet name="10" sheetId="34" r:id="rId11"/>
    <sheet name="11" sheetId="57" r:id="rId12"/>
    <sheet name="12" sheetId="8" r:id="rId13"/>
    <sheet name="13" sheetId="9" r:id="rId14"/>
    <sheet name="14" sheetId="10" r:id="rId15"/>
    <sheet name="15" sheetId="49" r:id="rId16"/>
    <sheet name="16" sheetId="50" r:id="rId17"/>
    <sheet name="17" sheetId="51" r:id="rId18"/>
    <sheet name="18" sheetId="6" r:id="rId19"/>
    <sheet name="19" sheetId="69" r:id="rId20"/>
    <sheet name="ABREVIATURAS" sheetId="58" r:id="rId21"/>
  </sheets>
  <definedNames>
    <definedName name="_a1000000" localSheetId="11">#REF!</definedName>
    <definedName name="_a1000000" localSheetId="19">#REF!</definedName>
    <definedName name="_a1000000" localSheetId="3">#REF!</definedName>
    <definedName name="_a1000000" localSheetId="5">#REF!</definedName>
    <definedName name="_a1000000" localSheetId="6">#REF!</definedName>
    <definedName name="_a1000000" localSheetId="7">#REF!</definedName>
    <definedName name="_a1000000" localSheetId="8">#REF!</definedName>
    <definedName name="_a1000000" localSheetId="9">#REF!</definedName>
    <definedName name="_a1000000" localSheetId="20">#REF!</definedName>
    <definedName name="_a1000000" localSheetId="0">#REF!</definedName>
    <definedName name="_a1000000">#REF!</definedName>
    <definedName name="_a990000" localSheetId="11">#REF!</definedName>
    <definedName name="_a990000" localSheetId="19">#REF!</definedName>
    <definedName name="_a990000" localSheetId="3">#REF!</definedName>
    <definedName name="_a990000" localSheetId="5">#REF!</definedName>
    <definedName name="_a990000" localSheetId="6">#REF!</definedName>
    <definedName name="_a990000" localSheetId="7">#REF!</definedName>
    <definedName name="_a990000" localSheetId="8">#REF!</definedName>
    <definedName name="_a990000" localSheetId="9">#REF!</definedName>
    <definedName name="_a990000" localSheetId="20">#REF!</definedName>
    <definedName name="_a990000" localSheetId="0">#REF!</definedName>
    <definedName name="_a990000">#REF!</definedName>
    <definedName name="_xlnm._FilterDatabase" localSheetId="2" hidden="1">'2'!$A$4:$F$614</definedName>
    <definedName name="_xlnm._FilterDatabase" localSheetId="20" hidden="1">ABREVIATURAS!$A$43:$O$154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6" i="62" l="1"/>
  <c r="B26" i="62"/>
  <c r="O213" i="58" l="1"/>
  <c r="O212" i="58"/>
  <c r="O211" i="58"/>
  <c r="O210" i="58"/>
  <c r="O209" i="58"/>
  <c r="O208" i="58"/>
  <c r="E24" i="69"/>
  <c r="D24" i="69"/>
  <c r="C24" i="69"/>
  <c r="B24" i="69"/>
  <c r="B16" i="6"/>
  <c r="C25" i="51"/>
  <c r="B25" i="51"/>
  <c r="C24" i="51"/>
  <c r="C23" i="51"/>
  <c r="C22" i="51"/>
  <c r="C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C7" i="51"/>
  <c r="C22" i="50"/>
  <c r="B22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F16" i="49"/>
  <c r="E16" i="49"/>
  <c r="D16" i="49"/>
  <c r="C16" i="49"/>
  <c r="B16" i="49"/>
  <c r="F15" i="49"/>
  <c r="F14" i="49"/>
  <c r="F13" i="49"/>
  <c r="F12" i="49"/>
  <c r="F11" i="49"/>
  <c r="F10" i="49"/>
  <c r="F9" i="49"/>
  <c r="F8" i="49"/>
  <c r="F7" i="49"/>
  <c r="F6" i="49"/>
  <c r="D66" i="57"/>
  <c r="C66" i="57"/>
  <c r="E65" i="57"/>
  <c r="E64" i="57"/>
  <c r="E63" i="57"/>
  <c r="E62" i="57"/>
  <c r="E61" i="57"/>
  <c r="E60" i="57"/>
  <c r="E59" i="57"/>
  <c r="E58" i="57"/>
  <c r="E57" i="57"/>
  <c r="E56" i="57"/>
  <c r="E55" i="57"/>
  <c r="E54" i="57"/>
  <c r="E53" i="57"/>
  <c r="E52" i="57"/>
  <c r="E51" i="57"/>
  <c r="E50" i="57"/>
  <c r="E49" i="57"/>
  <c r="E48" i="57"/>
  <c r="E47" i="57"/>
  <c r="E46" i="57"/>
  <c r="E45" i="57"/>
  <c r="E44" i="57"/>
  <c r="E43" i="57"/>
  <c r="E42" i="57"/>
  <c r="E41" i="57"/>
  <c r="E40" i="57"/>
  <c r="E39" i="57"/>
  <c r="E38" i="57"/>
  <c r="E37" i="57"/>
  <c r="E36" i="57"/>
  <c r="E35" i="57"/>
  <c r="E34" i="57"/>
  <c r="E33" i="57"/>
  <c r="E32" i="57"/>
  <c r="E31" i="57"/>
  <c r="E30" i="57"/>
  <c r="E29" i="57"/>
  <c r="E28" i="57"/>
  <c r="E27" i="57"/>
  <c r="E26" i="57"/>
  <c r="E25" i="57"/>
  <c r="E24" i="57"/>
  <c r="E23" i="57"/>
  <c r="E22" i="57"/>
  <c r="E21" i="57"/>
  <c r="E20" i="57"/>
  <c r="E19" i="57"/>
  <c r="E18" i="57"/>
  <c r="E17" i="57"/>
  <c r="E16" i="57"/>
  <c r="E15" i="57"/>
  <c r="E14" i="57"/>
  <c r="E13" i="57"/>
  <c r="E12" i="57"/>
  <c r="E66" i="57" s="1"/>
  <c r="E11" i="57"/>
  <c r="E10" i="57"/>
  <c r="E9" i="57"/>
  <c r="E8" i="57"/>
  <c r="C13" i="34"/>
  <c r="B13" i="34"/>
  <c r="C26" i="65"/>
  <c r="B26" i="65"/>
  <c r="C25" i="65"/>
  <c r="C24" i="65"/>
  <c r="C23" i="65"/>
  <c r="C22" i="65"/>
  <c r="C21" i="65"/>
  <c r="C20" i="65"/>
  <c r="C19" i="65"/>
  <c r="C18" i="65"/>
  <c r="C17" i="65"/>
  <c r="C16" i="65"/>
  <c r="C15" i="65"/>
  <c r="C14" i="65"/>
  <c r="C13" i="65"/>
  <c r="C12" i="65"/>
  <c r="C11" i="65"/>
  <c r="C10" i="65"/>
  <c r="C9" i="65"/>
  <c r="C8" i="65"/>
  <c r="C7" i="65"/>
  <c r="C59" i="64"/>
  <c r="B59" i="64"/>
  <c r="C58" i="64"/>
  <c r="C57" i="64"/>
  <c r="C56" i="64"/>
  <c r="C55" i="64"/>
  <c r="C54" i="64"/>
  <c r="C53" i="64"/>
  <c r="C52" i="64"/>
  <c r="C51" i="64"/>
  <c r="C50" i="64"/>
  <c r="C49" i="64"/>
  <c r="C48" i="64"/>
  <c r="C47" i="64"/>
  <c r="C46" i="64"/>
  <c r="C45" i="64"/>
  <c r="C44" i="64"/>
  <c r="C43" i="64"/>
  <c r="C42" i="64"/>
  <c r="C41" i="64"/>
  <c r="C40" i="64"/>
  <c r="C39" i="64"/>
  <c r="C38" i="64"/>
  <c r="C37" i="64"/>
  <c r="C36" i="64"/>
  <c r="C35" i="64"/>
  <c r="C34" i="64"/>
  <c r="C33" i="64"/>
  <c r="C32" i="64"/>
  <c r="C31" i="64"/>
  <c r="C30" i="64"/>
  <c r="C29" i="64"/>
  <c r="C28" i="64"/>
  <c r="C27" i="64"/>
  <c r="C26" i="64"/>
  <c r="C25" i="64"/>
  <c r="C24" i="64"/>
  <c r="C23" i="64"/>
  <c r="C22" i="64"/>
  <c r="C21" i="64"/>
  <c r="C20" i="64"/>
  <c r="C19" i="64"/>
  <c r="C18" i="64"/>
  <c r="C17" i="64"/>
  <c r="C16" i="64"/>
  <c r="C15" i="64"/>
  <c r="C14" i="64"/>
  <c r="C13" i="64"/>
  <c r="C12" i="64"/>
  <c r="C11" i="64"/>
  <c r="C10" i="64"/>
  <c r="C9" i="64"/>
  <c r="C8" i="64"/>
  <c r="C7" i="64"/>
  <c r="C6" i="64"/>
  <c r="C11" i="63"/>
  <c r="B11" i="63"/>
  <c r="B79" i="61"/>
  <c r="C113" i="5"/>
  <c r="C112" i="5"/>
  <c r="C111" i="5"/>
  <c r="C108" i="5"/>
  <c r="C103" i="5"/>
  <c r="C68" i="5"/>
  <c r="C67" i="5"/>
  <c r="C62" i="5"/>
  <c r="C39" i="5"/>
  <c r="C191" i="70"/>
  <c r="C190" i="70"/>
  <c r="C189" i="70"/>
  <c r="C186" i="70"/>
  <c r="C137" i="70"/>
  <c r="C102" i="70"/>
  <c r="C101" i="70"/>
  <c r="C96" i="70"/>
  <c r="C53" i="70"/>
  <c r="K26" i="47"/>
  <c r="J26" i="47"/>
  <c r="I26" i="47"/>
  <c r="H26" i="47"/>
  <c r="G26" i="47"/>
  <c r="F26" i="47"/>
  <c r="E26" i="47"/>
  <c r="D26" i="47"/>
  <c r="C26" i="47"/>
  <c r="B26" i="47"/>
  <c r="C79" i="61" l="1"/>
</calcChain>
</file>

<file path=xl/sharedStrings.xml><?xml version="1.0" encoding="utf-8"?>
<sst xmlns="http://schemas.openxmlformats.org/spreadsheetml/2006/main" count="3506" uniqueCount="1909">
  <si>
    <t>REPORTE DE DEPÓSITOS A PLAZO FIJO</t>
  </si>
  <si>
    <t>TOTAL</t>
  </si>
  <si>
    <t>BOLIVIANOS</t>
  </si>
  <si>
    <t>MANTENIMIENTO DE VALOR</t>
  </si>
  <si>
    <t>UFV</t>
  </si>
  <si>
    <t>Banco BISA S.A.</t>
  </si>
  <si>
    <t>Banco de Crédito de Bolivia S.A.</t>
  </si>
  <si>
    <t>Banco de Desarrollo Productivo S.A.M.</t>
  </si>
  <si>
    <t>Banco Económico S.A.</t>
  </si>
  <si>
    <t>Banco Fortaleza S.A.</t>
  </si>
  <si>
    <t>Banco Ganadero S.A.</t>
  </si>
  <si>
    <t>Banco Mercantil Santa Cruz S.A.</t>
  </si>
  <si>
    <t>Banco Nacional de Bolivia S.A.</t>
  </si>
  <si>
    <t>Banco para el Fomento a Iniciativas Económicas S.A.</t>
  </si>
  <si>
    <t>Banco Prodem S.A.</t>
  </si>
  <si>
    <t xml:space="preserve">Banco PYME de la Comunidad S.A.                                                                                                                                                                         </t>
  </si>
  <si>
    <t xml:space="preserve">Banco PYME Ecofuturo S.A.                                                                                                                                                                               </t>
  </si>
  <si>
    <t>Banco Solidario S.A.</t>
  </si>
  <si>
    <t>Banco Unión S.A.</t>
  </si>
  <si>
    <t xml:space="preserve">Cooperativa de Ahorro y Crédito Abierta Jesús Nazareno R. L.                                                                                                                                            </t>
  </si>
  <si>
    <t>CRECER IFD</t>
  </si>
  <si>
    <t>DIACONÍA FRIF - IFD</t>
  </si>
  <si>
    <t>NOTA: Pueden producirse variaciones en las cifras, que obedecen a reprocesos de información posteriores a la elaboración del presente reporte.</t>
  </si>
  <si>
    <t>EMISOR</t>
  </si>
  <si>
    <t>N° REGISTRO</t>
  </si>
  <si>
    <t>SERIES</t>
  </si>
  <si>
    <t>FECHA DE VENCIMIENTO</t>
  </si>
  <si>
    <t>AGENCIA COLOCADORA</t>
  </si>
  <si>
    <t>Acelerador de Empresas Fondo de Inversión Cerrado</t>
  </si>
  <si>
    <t>CAISA - Agencia de Bolsa</t>
  </si>
  <si>
    <t xml:space="preserve">Panamerican Securities S.A. </t>
  </si>
  <si>
    <t>ASFI/DSVSC-ED-BIS-011/2018</t>
  </si>
  <si>
    <t>BIS-1-N1U-18</t>
  </si>
  <si>
    <t>BISA S.A. Agencia de Bolsa</t>
  </si>
  <si>
    <t>ASFI/DSVSC-ED-BIS-032/2016</t>
  </si>
  <si>
    <t>BIS-1-N1C-16</t>
  </si>
  <si>
    <t>Banco Central de Bolivia</t>
  </si>
  <si>
    <t>Letras del Banco Central de Bolivia</t>
  </si>
  <si>
    <t>ASFI/DSV-ED-BCB-014/2014</t>
  </si>
  <si>
    <t>Letras del Banco Central de Bolivia con Opción de Rescate Anticipado</t>
  </si>
  <si>
    <t>ASFI/DSVSC-ED-BCB-032/2015</t>
  </si>
  <si>
    <t>ASFI/DSVSC-ED-BTB-046/2020</t>
  </si>
  <si>
    <t>BTB-N1U-20</t>
  </si>
  <si>
    <t>ASFI/DSV-ED-BTB-033/2013</t>
  </si>
  <si>
    <t>BTB-N1U-13</t>
  </si>
  <si>
    <t>Bonos Banco Económico I - Emisión 1</t>
  </si>
  <si>
    <t>ASFI/DSVSC-ED-BEC-036/2019</t>
  </si>
  <si>
    <t>BNB Valores S.A.</t>
  </si>
  <si>
    <t>BEC-4-N1B-19</t>
  </si>
  <si>
    <t>ASFI/DSVSC-ED-BEC-004/2018</t>
  </si>
  <si>
    <t>BEC-3-N1U-18</t>
  </si>
  <si>
    <t>ASFI/DSV-ED-BEC-033/2021</t>
  </si>
  <si>
    <t>BEC-5-N1U-21</t>
  </si>
  <si>
    <t>GanaValores Agencia de Bolsa S.A.</t>
  </si>
  <si>
    <t>ASFI/DSV-ED-FFO-007/2022</t>
  </si>
  <si>
    <t>FFO-N1U-22</t>
  </si>
  <si>
    <t>ASFI/DSVSC-ED-BGA-041/2016</t>
  </si>
  <si>
    <t>BGA-N1U-16</t>
  </si>
  <si>
    <t>ASFI/DSVSC-ED-BGA-017/2019</t>
  </si>
  <si>
    <t xml:space="preserve">BGA-N1U-19 </t>
  </si>
  <si>
    <t>ASFI/DSV-ED-BGA-043/2021</t>
  </si>
  <si>
    <t>BGA-N1U-21</t>
  </si>
  <si>
    <t>ASFI/DSVSC-ED-BME-037/2020</t>
  </si>
  <si>
    <t>BME-2-N2B-20</t>
  </si>
  <si>
    <t>Bonos BMSC II - Emisión 4</t>
  </si>
  <si>
    <t>ASFI/DSV-ED-BME-014/2021</t>
  </si>
  <si>
    <t>BME-2-N1U-21</t>
  </si>
  <si>
    <t>Bonos BMSC II - Emisión 5</t>
  </si>
  <si>
    <t>ASFI/DSV-ED-BME-015/2021</t>
  </si>
  <si>
    <t>BME-2-N2U-21</t>
  </si>
  <si>
    <t>Bonos BMSC III - Emisión 1</t>
  </si>
  <si>
    <t>ASFI/DSV-ED-BME-028/2022</t>
  </si>
  <si>
    <t>BME-4-N1U-22</t>
  </si>
  <si>
    <t>Bonos BMSC III - Emisión 2</t>
  </si>
  <si>
    <t>ASFI/DSV-ED-BME-035/2022</t>
  </si>
  <si>
    <t>BME-4-N2U-22</t>
  </si>
  <si>
    <t>ASFI/DSVSC-ED-BME-037/2016</t>
  </si>
  <si>
    <t>BME-2-N3B-16</t>
  </si>
  <si>
    <t>Bonos BNB I - Emisión 3</t>
  </si>
  <si>
    <t>ASFI/DSVSC-ED-BNB-013/2016</t>
  </si>
  <si>
    <t>BNB-1-N1U-16</t>
  </si>
  <si>
    <t>Bonos BNB I - Emisión 4</t>
  </si>
  <si>
    <t>ASFI/DSVSC-ED-BNB-014/2016</t>
  </si>
  <si>
    <t>BNB-1-N2U-16</t>
  </si>
  <si>
    <t>Bonos BNB II - Emisión 1</t>
  </si>
  <si>
    <t>ASFI/DSVSC-ED-BNB-015/2020</t>
  </si>
  <si>
    <t>BNB-3-N1U-20</t>
  </si>
  <si>
    <t>Bonos BNB II - Emisión 2</t>
  </si>
  <si>
    <t>ASFI/DSVSC-ED-BNB-017/2020</t>
  </si>
  <si>
    <t>BNB-3-N2U-20</t>
  </si>
  <si>
    <t>Bonos BNB II - Emisión 3</t>
  </si>
  <si>
    <t>ASFI/DSVSC-ED-BNB-018/2020</t>
  </si>
  <si>
    <t>BNB-3-N3U-20</t>
  </si>
  <si>
    <t>ASFI/DSVSC-ED-BNB-028/2019</t>
  </si>
  <si>
    <t>BNB-E1U-19</t>
  </si>
  <si>
    <t>Bonos Banco FIE 3 – Emisión 2</t>
  </si>
  <si>
    <t>ASFI/DSVSC-ED-FIE-057/2020</t>
  </si>
  <si>
    <t>FIE-3-N2U-20</t>
  </si>
  <si>
    <t>Bonos Banco FIE 3 - Emisión 4</t>
  </si>
  <si>
    <t>ASFI/DSV-ED-FIE-020/2022</t>
  </si>
  <si>
    <t>FIE-3-N1U-22</t>
  </si>
  <si>
    <t>Bonos Banco FIE 3 - Emisión 5</t>
  </si>
  <si>
    <t>ASFI/DSV-ED-FIE-030/2022</t>
  </si>
  <si>
    <t>FIE-3-N2U-22</t>
  </si>
  <si>
    <t>ASFI/DSVSC-ED-FIE-007/2017</t>
  </si>
  <si>
    <t>FIE-N1B-17</t>
  </si>
  <si>
    <t>ASFI/DSVSC-ED-FIE-003/2019</t>
  </si>
  <si>
    <t>FIE-N1A-19</t>
  </si>
  <si>
    <t>FIE-N1B-19</t>
  </si>
  <si>
    <t>ASFI/DSV-ED-FIE-029/2021</t>
  </si>
  <si>
    <t>FIE-E1U-21</t>
  </si>
  <si>
    <t>Sudaval S.A.</t>
  </si>
  <si>
    <t>ASFI/DSVSC-ED-BSO-021/2019</t>
  </si>
  <si>
    <t>BSO-3-N1U-19</t>
  </si>
  <si>
    <t>ASFI/DSV-ED-BSO-010/2022</t>
  </si>
  <si>
    <t>BSO-4-N1U-22</t>
  </si>
  <si>
    <t>Bonos Banco Unión - Emisión 1</t>
  </si>
  <si>
    <t>ASFI/DSV-ED-BUN-014/2022</t>
  </si>
  <si>
    <t>BUN-1-N1U-22</t>
  </si>
  <si>
    <t>Valores Union S.A.</t>
  </si>
  <si>
    <t>ASFI/DSV-ED-BUN-031/2022</t>
  </si>
  <si>
    <t>BUN-N2U-22</t>
  </si>
  <si>
    <t>Bisa Leasing S.A.</t>
  </si>
  <si>
    <t>ASFI/DSVSC-ED-BIL-002/2018</t>
  </si>
  <si>
    <t>BIL-4-N1C-18</t>
  </si>
  <si>
    <t>Bonos BISA LEASING V - Emisión 1</t>
  </si>
  <si>
    <t>ASFI/DSVSC-ED-BIL-013/2018</t>
  </si>
  <si>
    <t>BIL-5-N2U-18</t>
  </si>
  <si>
    <t>Bonos BISA LEASING V - Emisión 2</t>
  </si>
  <si>
    <t>ASFI/DSVSC-ED-BIL-011/2019</t>
  </si>
  <si>
    <t>BIL-5-N1C-19</t>
  </si>
  <si>
    <t>Bonos BISA LEASING V - Emisión 3</t>
  </si>
  <si>
    <t>ASFI/DSVSC-ED-BIL-043/2020</t>
  </si>
  <si>
    <t>BIL-5-N1B-20</t>
  </si>
  <si>
    <t>BNB Leasing S.A.</t>
  </si>
  <si>
    <t>Bonos BNB Leasing III</t>
  </si>
  <si>
    <t>ASFI/DSVSC-ED-BNL-025/2020</t>
  </si>
  <si>
    <t>BNL-N1B-20</t>
  </si>
  <si>
    <t>Bonos BNB Leasing IV - Emisión 1</t>
  </si>
  <si>
    <t>ASFI/DSV-ED-BNL-011/2021</t>
  </si>
  <si>
    <t>BNL-3-N1U-21</t>
  </si>
  <si>
    <t>Bonos BNB Leasing IV - Emisión 2</t>
  </si>
  <si>
    <t>ASFI/DSV-ED-BNL-012/2021</t>
  </si>
  <si>
    <t>BNL-3-N2U-21</t>
  </si>
  <si>
    <t>CAMSA INDUSTRIA Y COMERCIO S.A.</t>
  </si>
  <si>
    <t>CAP Fondo de Inversión Cerrado</t>
  </si>
  <si>
    <t>CLÍNICA METROPOLITANA DE LAS AMÉRICAS S.A.</t>
  </si>
  <si>
    <t>ASFI/DSVSC-ED-CTM-053/2020</t>
  </si>
  <si>
    <t>CTM-1-N1U-20</t>
  </si>
  <si>
    <t>ASFI/DSVSC-ED-BPC-034/2016</t>
  </si>
  <si>
    <t>BPC-4-N1U-16</t>
  </si>
  <si>
    <t>ASFIJDSVSC-ED-BPC-022/2020</t>
  </si>
  <si>
    <t>BPC-5-N1U-20</t>
  </si>
  <si>
    <t>Comercializadora Nexolider S.A.</t>
  </si>
  <si>
    <t>Bonos NEXOLIDER</t>
  </si>
  <si>
    <t>ASFI/DSV-ED-NXS-018/2022</t>
  </si>
  <si>
    <t>NXS-N1U-22</t>
  </si>
  <si>
    <t>Crecimiento Fondo de Inversión Cerrado</t>
  </si>
  <si>
    <t>Credifondo Garantiza Fondo de Inversión Cerrado</t>
  </si>
  <si>
    <t>Credifondo Promotor Fondo de Inversión Cerrado</t>
  </si>
  <si>
    <t>DISTRIBUIDORA MAYORISTA DE TECNOLOGÍA S.A. "DISMATEC S.A."</t>
  </si>
  <si>
    <t>Bonos DISMATEC I - Emisión 1</t>
  </si>
  <si>
    <t>ASFI/DSVSC-ED-DMT-035/2019</t>
  </si>
  <si>
    <t>DMT-1-N1B-19</t>
  </si>
  <si>
    <t>Bonos DISMATEC I - Emisión 2</t>
  </si>
  <si>
    <t>ASFI/DSV-ED-DMT-012/2022</t>
  </si>
  <si>
    <t>DMT-1-N1U-22</t>
  </si>
  <si>
    <t>Droguería INTI S.A.</t>
  </si>
  <si>
    <t>Bonos INTI VI</t>
  </si>
  <si>
    <t>ASFI/DSVSC-ED-DIN-042/2016</t>
  </si>
  <si>
    <t>DIN-N1U-16</t>
  </si>
  <si>
    <t>ASFI/DSV-ED-EFO-036/2021</t>
  </si>
  <si>
    <t>EFO-N2U-21</t>
  </si>
  <si>
    <t>ASFI/DSV-ED-EFO-037/2021</t>
  </si>
  <si>
    <t>EFO-N3U-21</t>
  </si>
  <si>
    <t>ASFI/DSV-ED-EFO-025/2021</t>
  </si>
  <si>
    <t>EFO-N1U-21</t>
  </si>
  <si>
    <t>ENDE Transmisión S.A.</t>
  </si>
  <si>
    <t>Bonos ENDE TRANSMISIÓN I - Emisión 1</t>
  </si>
  <si>
    <t>ASFI/DSVSC-ED-TDE-025/2019</t>
  </si>
  <si>
    <t>TDE-1-N1U-19</t>
  </si>
  <si>
    <t>Bonos ENDE TRANSMISIÓN I - Emisión 10</t>
  </si>
  <si>
    <t>ASFI/DSV-ED-TDE-041/2021</t>
  </si>
  <si>
    <t>TDE-1-N4U-21</t>
  </si>
  <si>
    <t>Bonos ENDE TRANSMISIÓN I – Emisión 11</t>
  </si>
  <si>
    <t>ASFI/DSV-ED-TDE-045/2021</t>
  </si>
  <si>
    <t>TDE-1-N5U-21</t>
  </si>
  <si>
    <t>Bonos ENDE TRANSMISIÓN I – Emisión 12</t>
  </si>
  <si>
    <t>ASFI/DSV-ED-TDE-046/2021</t>
  </si>
  <si>
    <t>TDE-1-N6U-21</t>
  </si>
  <si>
    <t>Bonos ENDE TRANSMISIÓN I - Emisión 13</t>
  </si>
  <si>
    <t>ASFI/DSV-ED-TDE-002/2022</t>
  </si>
  <si>
    <t>TDE-1-N1U-22</t>
  </si>
  <si>
    <t>Bonos ENDE TRANSMISIÓN I - Emisión 14</t>
  </si>
  <si>
    <t>ASFI/DSV-ED-TDE-003/2022</t>
  </si>
  <si>
    <t>TDE-1-N2U-22</t>
  </si>
  <si>
    <t>Bonos ENDE TRANSMISIÓN I - Emisión 3</t>
  </si>
  <si>
    <t>ASFI/DSVCS-ED-TDE-010/2020</t>
  </si>
  <si>
    <t>TDE-1-N3U-20</t>
  </si>
  <si>
    <t>Bonos ENDE TRANSMISIÓN I - Emisión 4</t>
  </si>
  <si>
    <t>ASFI/DSVSC-ED-TDE-011/2020</t>
  </si>
  <si>
    <t>TDE-1-N4U-20</t>
  </si>
  <si>
    <t>Bonos ENDE TRANSMISIÓN I – Emisión 5</t>
  </si>
  <si>
    <t>ASFI/DSVSC-ED-TDE-033/2020</t>
  </si>
  <si>
    <t>TDE-1-N5U-20</t>
  </si>
  <si>
    <t>Bonos ENDE TRANSMISIÓN I – Emisión 6</t>
  </si>
  <si>
    <t>ASFI/DSVSC-ED-TDE-034/2020</t>
  </si>
  <si>
    <t>TDE-1-N6U-20</t>
  </si>
  <si>
    <t>Bonos ENDE TRANSMISIÓN I - Emisión 7</t>
  </si>
  <si>
    <t>ASFI/DSV-ED-TDE-027/2021</t>
  </si>
  <si>
    <t>TDE-1-N1U-21</t>
  </si>
  <si>
    <t>Bonos ENDE TRANSMISIÓN I - Emisión 8</t>
  </si>
  <si>
    <t>ASFI/DSV-ED-TDE-028/2021</t>
  </si>
  <si>
    <t>TDE-1-N2U-21</t>
  </si>
  <si>
    <t>Bonos ENDE TRANSMISIÓN I - Emisión 9</t>
  </si>
  <si>
    <t>ASFI/DSV-ED-TDE-040/2021</t>
  </si>
  <si>
    <t>TDE-1-N3U-21</t>
  </si>
  <si>
    <t>Equipo Petrolero Sociedad Anónima (EQUIPETROL S.A.)</t>
  </si>
  <si>
    <t>Fábrica Nacional de Cemento S.A. (FANCESA)</t>
  </si>
  <si>
    <t>ASFI/DSVSC-ED-FAN-044/2016</t>
  </si>
  <si>
    <t>FAN-4-N1U-16</t>
  </si>
  <si>
    <t>ASFI/DSVSC-ED-FAN-028/2017</t>
  </si>
  <si>
    <t>FAN-4-N1B-17</t>
  </si>
  <si>
    <t>FIBRA Fondo de Inversión Cerrado</t>
  </si>
  <si>
    <t>Bonos IASA IV – Emisión 2</t>
  </si>
  <si>
    <t>ASFI/DSVSC-ED-FIN-031/2019</t>
  </si>
  <si>
    <t>FIN-4-N1U-19</t>
  </si>
  <si>
    <t>Bonos IASA IV - Emisión 3</t>
  </si>
  <si>
    <t>ASFI/DSVSC-ED-FIN-032/2019</t>
  </si>
  <si>
    <t>FIN-4-N2U-19</t>
  </si>
  <si>
    <t>Bonos IASA IV - Emisión 4</t>
  </si>
  <si>
    <t>ASFI/DSVSC-ED-FIN-033/2019</t>
  </si>
  <si>
    <t>FIN-4-N3U-19</t>
  </si>
  <si>
    <t>Bonos IASA V - Emisión 1</t>
  </si>
  <si>
    <t>ASFI/DSV-ED-FIN-022/2022</t>
  </si>
  <si>
    <t>FIN-5-N1U-22</t>
  </si>
  <si>
    <t>Fortaleza Leasing S.A.</t>
  </si>
  <si>
    <t>Gas &amp; Electricidad S.A.</t>
  </si>
  <si>
    <t>Bonos GAS &amp; ELECTRICIDAD II – Emisión 2</t>
  </si>
  <si>
    <t>ASFI/DSVSC-ED-GYE-030/2020</t>
  </si>
  <si>
    <t>GYE-2-N1U-20</t>
  </si>
  <si>
    <t>Bonos GAS &amp; ELECTRICIDAD II-Emisión 1</t>
  </si>
  <si>
    <t>ASFI/DSVSC-ED-G&amp;E-010/2018</t>
  </si>
  <si>
    <t>GYE-2-N1B-18</t>
  </si>
  <si>
    <t>Bonos GAS &amp; ELECTRICIDAD SOCIEDAD ANÓNIMA</t>
  </si>
  <si>
    <t>ASFI/DSVSC-ED-GYE-002/2017</t>
  </si>
  <si>
    <t>GYE-N1B-17</t>
  </si>
  <si>
    <t>Bonos GYE</t>
  </si>
  <si>
    <t>ASFI/DSVSC-ED-GYE-010/2019</t>
  </si>
  <si>
    <t>GYE-N1U-19</t>
  </si>
  <si>
    <t>Gobierno Autónomo Municipal de La Paz</t>
  </si>
  <si>
    <t>ASFI/DSVSC-ED-MLP-007/2018</t>
  </si>
  <si>
    <t>MLP-1-N1U-18</t>
  </si>
  <si>
    <t>Granja Avícola Integral Sofía Ltda.</t>
  </si>
  <si>
    <t>ASFI/DSV-ED-SOF-024/2022</t>
  </si>
  <si>
    <t>SOF-N1B-22</t>
  </si>
  <si>
    <t>ASFI/DSV-ED-SOF-026/2022</t>
  </si>
  <si>
    <t>SOF-N2U-22</t>
  </si>
  <si>
    <t>Grupo Empresarial de Inversiones Nacional Vida S.A.</t>
  </si>
  <si>
    <t>ASFI/DSVSC-ED-GNI-004/2019</t>
  </si>
  <si>
    <t>GNI-1-N1C-19</t>
  </si>
  <si>
    <t>ASFI/DSVSC-ED-GNI-024/2019</t>
  </si>
  <si>
    <t>GNI-1-N2U-19</t>
  </si>
  <si>
    <t>IMPORT. EXPORT. LAS LOMAS LTDA.</t>
  </si>
  <si>
    <t>ASFI/DSVSC-ED-IEL-013/2020</t>
  </si>
  <si>
    <t>IEL-1-N1U-20</t>
  </si>
  <si>
    <t>ASFI/DSVSC-ED-IEL-014/2020</t>
  </si>
  <si>
    <t>IEL-1-N2U-20</t>
  </si>
  <si>
    <t>ASFI/DSVSC-ED-IEL-003/2021</t>
  </si>
  <si>
    <t>IEL-1-N1U-21</t>
  </si>
  <si>
    <t>ASFI/DSVSC-ED-IEL-004/2021</t>
  </si>
  <si>
    <t>IEL-1-N2U-21</t>
  </si>
  <si>
    <t>Industrias Oleaginosas S.A.</t>
  </si>
  <si>
    <t>ASFI/DSVSC-ED-OIL-019/2017</t>
  </si>
  <si>
    <t>IOL-2-N1C-17</t>
  </si>
  <si>
    <t>Ingeniería y Construcciones Técnicas INCOTEC S.A.</t>
  </si>
  <si>
    <t>ASFI/DSVSC-ED-ICT-016/2020</t>
  </si>
  <si>
    <t>ICT-1-N1B-20</t>
  </si>
  <si>
    <t>INTERFIN Fondo de Inversión Cerrado</t>
  </si>
  <si>
    <t>Inversor Fondo de Inversión Cerrado</t>
  </si>
  <si>
    <t>ITACAMBA CEMENTO S.A.</t>
  </si>
  <si>
    <t>Bonos ITACAMBA CEMENTO - Emisión 2</t>
  </si>
  <si>
    <t>ASFI/DSVSC-ED-ITA-006/2019</t>
  </si>
  <si>
    <t>ITA-1-N2U-19</t>
  </si>
  <si>
    <t>K12 Fondo de Inversión Cerrado</t>
  </si>
  <si>
    <t>MiPyME Fondo de Inversión Cerrado</t>
  </si>
  <si>
    <t>MSC Expansión Fondo de Inversión Cerrado</t>
  </si>
  <si>
    <t>NIBOL LTDA.</t>
  </si>
  <si>
    <t>ASFI/DSVSC-ED-NIB-015/2019</t>
  </si>
  <si>
    <t>NIB-1-N1B-19</t>
  </si>
  <si>
    <t>Bonos NIBOL - Emisión 2</t>
  </si>
  <si>
    <t>ASFI/DSVSC-ED-NIB-020/2020</t>
  </si>
  <si>
    <t>NIB-1-N1A-20</t>
  </si>
  <si>
    <t>NIB-1-N1B-20</t>
  </si>
  <si>
    <t>Bonos NUTRIOIL II - Emisión 2</t>
  </si>
  <si>
    <t>ASFI/DSVSC-ED-NUT-038/2020</t>
  </si>
  <si>
    <t>NUT-2-N1U-20</t>
  </si>
  <si>
    <t>Bonos NUTRIOIL II-Emisión 1</t>
  </si>
  <si>
    <t>ASFI/DSVS-ED-NUT-030/2017</t>
  </si>
  <si>
    <t>NUT-2-N1C-17</t>
  </si>
  <si>
    <t>Panamerican Investments S.A.</t>
  </si>
  <si>
    <t>Bonos PISA I - Emisión 2</t>
  </si>
  <si>
    <t>ASFI/DSVSC-ED-PIN-008/2020</t>
  </si>
  <si>
    <t>PIN-1-E2U-20</t>
  </si>
  <si>
    <t>Patrimonio Autónomo BISA ST - CIDRE II</t>
  </si>
  <si>
    <t>ASFI/DSV-TD-PCD-001/2022</t>
  </si>
  <si>
    <t>PCD-TD-NB</t>
  </si>
  <si>
    <t>PATRIMONIO AUTÓNOMO CRESPAL - BDP ST 035</t>
  </si>
  <si>
    <t>ASFI/DSV-TD-CRP-001/2017</t>
  </si>
  <si>
    <t>CRP-TD-NC</t>
  </si>
  <si>
    <t>Patrimonio Autónomo GRANOSOL – BISA ST</t>
  </si>
  <si>
    <t>ASFI/DSVSC-TD-PGB-005/2020</t>
  </si>
  <si>
    <t>PGB-TD-NU</t>
  </si>
  <si>
    <t>PATRIMONIO AUTÓNOMO NUEVATEL – BDP ST 049</t>
  </si>
  <si>
    <t>ASFI/DSVSC-TD-PTL-002/2020</t>
  </si>
  <si>
    <t>PTL-TD-NB</t>
  </si>
  <si>
    <t>Bonos PILAT II - Emisión 1</t>
  </si>
  <si>
    <t>ASFI/DSV-ED-PAR-004/2022</t>
  </si>
  <si>
    <t>PAR-2-N1U-22</t>
  </si>
  <si>
    <t>Bonos PILAT II - Emisión 2</t>
  </si>
  <si>
    <t>ASFI/DSV-ED-PAR-005/2022</t>
  </si>
  <si>
    <t>PAR-2-N2U-22</t>
  </si>
  <si>
    <t>Bonos PILAT II - Emisión 3</t>
  </si>
  <si>
    <t>ASFI/DSV-ED-PAR-006/2022</t>
  </si>
  <si>
    <t>PAR-2-N3U-22</t>
  </si>
  <si>
    <t>PLASTIFORTE S. R. L.</t>
  </si>
  <si>
    <t>ASFI/DSVSC-ED-PTF-005/2021</t>
  </si>
  <si>
    <t>PTF-1-N1U-21</t>
  </si>
  <si>
    <t>Procesadora de Oleaginosas PROLEGA S.A.</t>
  </si>
  <si>
    <t>ASFI/DSVSC-ED-POL-043/2016</t>
  </si>
  <si>
    <t>POL-1-N2U-16</t>
  </si>
  <si>
    <t>ASFI/DSVSC-ED-POL-018/2017</t>
  </si>
  <si>
    <t>POL-2-N1U-17</t>
  </si>
  <si>
    <t>ASFI/DSVSC-ED-POL-014/2018</t>
  </si>
  <si>
    <t>POL-2-N1U-18</t>
  </si>
  <si>
    <t>ASFI/DSVSC-ED-POL-039/2020</t>
  </si>
  <si>
    <t>POL-3-E1U-20</t>
  </si>
  <si>
    <t>ASFI/DSVSC-ED-POL-040/2020</t>
  </si>
  <si>
    <t>POL-3-N2U-20</t>
  </si>
  <si>
    <t>Bonos PROLEGA III - Emisión 3</t>
  </si>
  <si>
    <t>ASFI/DSV-ED-POL-021/2022</t>
  </si>
  <si>
    <t>POL-3-E1U-22</t>
  </si>
  <si>
    <t>Santa Cruz Securities Agencia de Bolsa S.A.</t>
  </si>
  <si>
    <t>Sembrar Alimentario Fondo de Inversión Cerrado</t>
  </si>
  <si>
    <t>Sembrar Exportador Fondo de Inversión Cerrado</t>
  </si>
  <si>
    <t>Sembrar Micro Capital Fondo de Inversión Cerrado</t>
  </si>
  <si>
    <t>Sembrar Productivo Fondo de Inversión Cerrado</t>
  </si>
  <si>
    <t>ASFI/DSVSC-ED-SBC-016/2018</t>
  </si>
  <si>
    <t>SBC-7-N1U-18</t>
  </si>
  <si>
    <t xml:space="preserve">ASFI/DSVSC-ED-SBC-008/2019 </t>
  </si>
  <si>
    <t xml:space="preserve">SBC-7-N1U-19 </t>
  </si>
  <si>
    <t>ASFI/DSVSC-ED-SBC-009/2019</t>
  </si>
  <si>
    <t>SBC-7-N2U-19</t>
  </si>
  <si>
    <t>ASFI/DSVSC-ED-SBC-049/2020</t>
  </si>
  <si>
    <t>SBC-8-N1U-20</t>
  </si>
  <si>
    <t>Telefónica Celular de Bolivia S.A. (TELECEL)</t>
  </si>
  <si>
    <t>ASFI/DSVSC-ED-TCB-026/2017</t>
  </si>
  <si>
    <t>TCB-2-N1C-17</t>
  </si>
  <si>
    <t>ASFI/DSVSC-ED-TCB-029/2016</t>
  </si>
  <si>
    <t>TCB-2-N1B-16</t>
  </si>
  <si>
    <t>Bonos TELECEL III</t>
  </si>
  <si>
    <t>ASFI/DSVSC-ED-TCB-012/2019</t>
  </si>
  <si>
    <t>TCB-N1U-19</t>
  </si>
  <si>
    <t>Bonos TELECEL V</t>
  </si>
  <si>
    <t>ASFI/DSVSC-ED-TCB-052/2020</t>
  </si>
  <si>
    <t>TCB-N1U-20</t>
  </si>
  <si>
    <t>Tienda Amiga ER S.A.</t>
  </si>
  <si>
    <t>Bonos TIENDA AMIGA</t>
  </si>
  <si>
    <t>ASFI/DSV-ED-TAE-013/2022</t>
  </si>
  <si>
    <t>TAE-N1A-22</t>
  </si>
  <si>
    <t>TAE-N1B-22</t>
  </si>
  <si>
    <t>Toyosa S.A.</t>
  </si>
  <si>
    <t>Bonos TSM 001</t>
  </si>
  <si>
    <t>ASFI/DSVSC-ED-TSM-024/2020</t>
  </si>
  <si>
    <t>TSM-E1U-20</t>
  </si>
  <si>
    <t>Bonos TSM APPAREL 001</t>
  </si>
  <si>
    <t>ASFI/DSV-ED-TSM-019/2022</t>
  </si>
  <si>
    <t>TSM-E1U-22</t>
  </si>
  <si>
    <t>FONDOS DE INVERSIÓN ABIERTOS</t>
  </si>
  <si>
    <t>TR</t>
  </si>
  <si>
    <t>1 Día</t>
  </si>
  <si>
    <t>30 Días</t>
  </si>
  <si>
    <t>Bisa Sociedad Administradora de Fondos de Inversión S.A.</t>
  </si>
  <si>
    <t>BNB SAFI S.A. Sociedad Administradora de Fondos de Inversión</t>
  </si>
  <si>
    <t>Credifondo Sociedad Administradora de Fondos de Inversión S.A.</t>
  </si>
  <si>
    <t>Fortaleza Sociedad Administradora de Fondos de Inversión S.A.</t>
  </si>
  <si>
    <t>Ganadero Sociedad Administradora de Fondos de Inversión S.A.</t>
  </si>
  <si>
    <t>Santa Cruz Investments Sociedad Administradora de Fondos de Inversión S.A.</t>
  </si>
  <si>
    <t>Sociedad Administradora de Fondos de Inversión Mercantil Santa Cruz S.A.</t>
  </si>
  <si>
    <t>Sociedad Administradora de Fondos de Inversión Unión S.A.</t>
  </si>
  <si>
    <t>TOTAL FONDOS EN BOLIVIANOS</t>
  </si>
  <si>
    <t>Prossimo - Fondo de Inversión Abierto - Mediano Plazo</t>
  </si>
  <si>
    <t>TOTAL FONDOS EN UFV´s</t>
  </si>
  <si>
    <t>TOTAL CARTERA FONDOS DE INVERSIÓN ABIERTOS</t>
  </si>
  <si>
    <t>FONDOS DE INVERSIÓN CERRADOS</t>
  </si>
  <si>
    <t>Alianza SAFI S.A. Sociedad Administradora de Fondos de Inversión</t>
  </si>
  <si>
    <t>Capital + Gestionadora de Activos Sociedad Administradora de Fondos de Inversión S.A.</t>
  </si>
  <si>
    <t>Capital para el crecimiento empresarial Sociedad Administradora de Fondos de Inversión S.A. - CAPCEM SAFI S.A.</t>
  </si>
  <si>
    <t>FIPADE Sociedad Administradora de Fondos de Inversión S.A.</t>
  </si>
  <si>
    <t>Marca Verde Sociedad Administradora de Fondos de Inversión S.A.</t>
  </si>
  <si>
    <t>Panamerican Sociedad Administradora de Fondos de Inversión S.A.</t>
  </si>
  <si>
    <t>Capital Para el Crecimiento Empresarial Sociedad Administradora de Fondos de Inversión S.A.</t>
  </si>
  <si>
    <t>TOTAL FONDOS EN DÓLARES ESTADOUNIDENSES</t>
  </si>
  <si>
    <t>TOTAL CARTERA FONDOS DE INVERSIÓN CERRADOS</t>
  </si>
  <si>
    <t>TOTAL CARTERA DE FONDOS ABIERTOS Y CERRADOS</t>
  </si>
  <si>
    <t>DETALLE DEL NÚMERO DE PARTICIPANTES POR FONDO DE INVERSIÓN</t>
  </si>
  <si>
    <t>TOTAL FONDOS DE INVERSIÓN ABIERTOS</t>
  </si>
  <si>
    <t>AGENCIAS DE BOLSA</t>
  </si>
  <si>
    <t>NÚMERO DE CLIENTES</t>
  </si>
  <si>
    <t>Multivalores Agencia de Bolsa S.A.</t>
  </si>
  <si>
    <t>FECHA</t>
  </si>
  <si>
    <t>COMPRA/VENTA DEFINITIVA</t>
  </si>
  <si>
    <t>MERCADO PRIMARIO</t>
  </si>
  <si>
    <t>COMPRA/VENTA DE REPORTO</t>
  </si>
  <si>
    <t xml:space="preserve">TASAS DE RENDIMIENTO DE COMPRA VENTA PONDERADAS POR PLAZO Y MONEDA
MERCADO PRIMARIO </t>
  </si>
  <si>
    <t>INSTRUMENTO</t>
  </si>
  <si>
    <t xml:space="preserve">EMISOR </t>
  </si>
  <si>
    <t>1 - 30</t>
  </si>
  <si>
    <t>31 - 60</t>
  </si>
  <si>
    <t>61 - 90</t>
  </si>
  <si>
    <t>91 - 120</t>
  </si>
  <si>
    <t>121 - 150</t>
  </si>
  <si>
    <t>151 - 180</t>
  </si>
  <si>
    <t>181 - 360</t>
  </si>
  <si>
    <t>361 - 720</t>
  </si>
  <si>
    <t>Más de 720</t>
  </si>
  <si>
    <t>OPERACIONES  EN BOLIVIANOS</t>
  </si>
  <si>
    <t>BLP</t>
  </si>
  <si>
    <t>NXS</t>
  </si>
  <si>
    <t>TSM</t>
  </si>
  <si>
    <t>TASAS DE RENDIMIENTO DE COMPRA VENTA PONDERADAS POR PLAZO Y MONEDA 
MERCADO SECUNDARIO</t>
  </si>
  <si>
    <t>BBB</t>
  </si>
  <si>
    <t>BEC</t>
  </si>
  <si>
    <t>BIS</t>
  </si>
  <si>
    <t>BME</t>
  </si>
  <si>
    <t>BNB</t>
  </si>
  <si>
    <t>BUN</t>
  </si>
  <si>
    <t>FEF</t>
  </si>
  <si>
    <t>FIE</t>
  </si>
  <si>
    <t>BIL</t>
  </si>
  <si>
    <t>BNL</t>
  </si>
  <si>
    <t>FIN</t>
  </si>
  <si>
    <t>GNI</t>
  </si>
  <si>
    <t>NIB</t>
  </si>
  <si>
    <t>SOF</t>
  </si>
  <si>
    <t>TCB</t>
  </si>
  <si>
    <t>REP</t>
  </si>
  <si>
    <t>DPF</t>
  </si>
  <si>
    <t>BGA</t>
  </si>
  <si>
    <t>BSO</t>
  </si>
  <si>
    <t>BTB</t>
  </si>
  <si>
    <t>CJN</t>
  </si>
  <si>
    <t>CRE</t>
  </si>
  <si>
    <t>FFO</t>
  </si>
  <si>
    <t>FSL</t>
  </si>
  <si>
    <t>NFB</t>
  </si>
  <si>
    <t>VTD</t>
  </si>
  <si>
    <t>PIN</t>
  </si>
  <si>
    <t xml:space="preserve">TASAS DE RENDIMIENTO DE REPORTO PONDERADAS POR PLAZO Y MONEDA </t>
  </si>
  <si>
    <t>1 - 7</t>
  </si>
  <si>
    <t>8 - 15</t>
  </si>
  <si>
    <t>16 - 22</t>
  </si>
  <si>
    <t>23 - 30</t>
  </si>
  <si>
    <t>31 - 37</t>
  </si>
  <si>
    <t>38 - 45</t>
  </si>
  <si>
    <t>BPC</t>
  </si>
  <si>
    <t>IEL</t>
  </si>
  <si>
    <t>NUT</t>
  </si>
  <si>
    <t>PAR</t>
  </si>
  <si>
    <t>TGN</t>
  </si>
  <si>
    <t>CUP</t>
  </si>
  <si>
    <t>FPR</t>
  </si>
  <si>
    <t>IDI</t>
  </si>
  <si>
    <t>PGB</t>
  </si>
  <si>
    <t>TAE</t>
  </si>
  <si>
    <t>CRP</t>
  </si>
  <si>
    <t>PTL</t>
  </si>
  <si>
    <t>POL</t>
  </si>
  <si>
    <t>Emisor</t>
  </si>
  <si>
    <t>Monto</t>
  </si>
  <si>
    <t>Porcentaje</t>
  </si>
  <si>
    <t>BCB</t>
  </si>
  <si>
    <t>DIN</t>
  </si>
  <si>
    <t>DMT</t>
  </si>
  <si>
    <t>EFO</t>
  </si>
  <si>
    <t>EPE</t>
  </si>
  <si>
    <t>FLE</t>
  </si>
  <si>
    <t>ITA</t>
  </si>
  <si>
    <t>PCD</t>
  </si>
  <si>
    <t>PMN</t>
  </si>
  <si>
    <t>SBC</t>
  </si>
  <si>
    <t>TDE</t>
  </si>
  <si>
    <t>TYS</t>
  </si>
  <si>
    <t>Liquidez</t>
  </si>
  <si>
    <t>Inv. Extranjero</t>
  </si>
  <si>
    <t>Otros</t>
  </si>
  <si>
    <t>Total</t>
  </si>
  <si>
    <t>COR</t>
  </si>
  <si>
    <t>ELF</t>
  </si>
  <si>
    <t>FAN</t>
  </si>
  <si>
    <t>FCO</t>
  </si>
  <si>
    <t>GYE</t>
  </si>
  <si>
    <t>HLT</t>
  </si>
  <si>
    <t>ICT</t>
  </si>
  <si>
    <t>IOL</t>
  </si>
  <si>
    <t>JSF</t>
  </si>
  <si>
    <t>MLP</t>
  </si>
  <si>
    <t>PCH</t>
  </si>
  <si>
    <t>PLR</t>
  </si>
  <si>
    <t>PTF</t>
  </si>
  <si>
    <t>SIS</t>
  </si>
  <si>
    <t>TRD</t>
  </si>
  <si>
    <t>VAH</t>
  </si>
  <si>
    <t>VID</t>
  </si>
  <si>
    <t>Instrumento</t>
  </si>
  <si>
    <t>Fuente: Información elaborada a partir de los Informes Diarios del FRUV.</t>
  </si>
  <si>
    <t>Cuota de Participación en Fondo de Inversión Abierto, Mutuo o similar en el Extranjero</t>
  </si>
  <si>
    <t>Cuota de Participación en Fondo de Inversión Cerrado en el Extranjero</t>
  </si>
  <si>
    <t>CARTERA PROPIA Y CLIENTES AGENCIAS DE BOLSA</t>
  </si>
  <si>
    <t>Agencias de Bolsa</t>
  </si>
  <si>
    <t>BIA</t>
  </si>
  <si>
    <t>CAI</t>
  </si>
  <si>
    <t>CBA</t>
  </si>
  <si>
    <t>GVA</t>
  </si>
  <si>
    <t>MAB</t>
  </si>
  <si>
    <t>MIB</t>
  </si>
  <si>
    <t>NVA</t>
  </si>
  <si>
    <t>PAN</t>
  </si>
  <si>
    <t>SUD</t>
  </si>
  <si>
    <t>VUN</t>
  </si>
  <si>
    <t>(expresado en bolivianos y número)</t>
  </si>
  <si>
    <t>ENTIDAD EMISORA</t>
  </si>
  <si>
    <t>CANTIDAD DE DPF VIGENTES</t>
  </si>
  <si>
    <t>MONTO EMITIDO DURANTE EL MES</t>
  </si>
  <si>
    <t>TOTAL
CANTIDAD DE DPF VIGENTES</t>
  </si>
  <si>
    <t>TOTAL EMITIDO DURANTE EL MES</t>
  </si>
  <si>
    <t>DÓLARES ESTADOUNIDENSES</t>
  </si>
  <si>
    <t>REPORTE DE EMISIONES VIGENTES</t>
  </si>
  <si>
    <t>Credibolsa S.A. Agencia de Bolsa</t>
  </si>
  <si>
    <t>A Medida Fondo de Inversión Abierto de Corto Plazo</t>
  </si>
  <si>
    <t>Élite Fondo de Inversión Abierto de Corto Plazo</t>
  </si>
  <si>
    <t>Proyección Fondo de Inversión Abierto de Largo Plazo</t>
  </si>
  <si>
    <t>Ultra Fondo de Inversión Abierto de Mediano Plazo</t>
  </si>
  <si>
    <t>En Acción Fondo de Inversión Abierto Mediano Plazo</t>
  </si>
  <si>
    <t>Futuro Asegurado Fondo de Inversión Abierto a Largo Plazo</t>
  </si>
  <si>
    <t>Opción Fondo de Inversión Mediano Plazo</t>
  </si>
  <si>
    <t>Oportuno Fondo de Inversión Corto Plazo</t>
  </si>
  <si>
    <t>Credifondo + Rendimiento Fondo de Inversión Abierto a Mediano Plazo</t>
  </si>
  <si>
    <t>Credifondo Crecimiento Bs Fondo de Inversión Abierto a Largo Plazo</t>
  </si>
  <si>
    <t xml:space="preserve">Credifondo Liquidez Bs Fondo de Inversión Abierto a Mediano Plazo  </t>
  </si>
  <si>
    <t>Credifondo Renta Inmediata Fondo de Inversión Abierto a Corto Plazo</t>
  </si>
  <si>
    <t>Fortaleza Disponible Fondo de Inversión Abierto Corto Plazo</t>
  </si>
  <si>
    <t>Fortaleza Planifica Fondo de Inversión Abierto Largo Plazo</t>
  </si>
  <si>
    <t>Fortaleza Potencia Bolivianos Fondo de Inversión Abierto a Largo Plazo</t>
  </si>
  <si>
    <t>Fortaleza Interés + Fondo de Inversión Abierto Corto Plazo</t>
  </si>
  <si>
    <t>GanaRendimiento Fondo de Inversión Abierto a Corto Plazo</t>
  </si>
  <si>
    <t>Renta Activa Bolivianos - Fondo de Inversión Abierto de Corto Plazo</t>
  </si>
  <si>
    <t>+Beneficio Fondo Mutuo Mediano Plazo</t>
  </si>
  <si>
    <t>Crecer Bolivianos - Fondo Mutuo Mediano Plazo</t>
  </si>
  <si>
    <t>Previsor Fondo Mutuo Largo Plazo</t>
  </si>
  <si>
    <t>Superior Fondo Mutuo Mediano Plazo</t>
  </si>
  <si>
    <t>Activo Unión Bs Fondo de Inversión Abierto Largo Plazo</t>
  </si>
  <si>
    <t>Trabajo Unión Bs. Fondo de Inversión Abierto</t>
  </si>
  <si>
    <t>XTRAVALOR Unión FIA Mediano Plazo</t>
  </si>
  <si>
    <t>Capital Fondo de Inversión Abierto de Mediano Plazo</t>
  </si>
  <si>
    <t>Premier Fondo de Inversión Abierto de Corto Plazo</t>
  </si>
  <si>
    <t>Efectivo Fondo de Inversión Corto Plazo</t>
  </si>
  <si>
    <t>Portafolio Fondo de Inversión Mediano Plazo</t>
  </si>
  <si>
    <t xml:space="preserve">Credifondo Liquidez USD Fondo de Inversión Abierto a Mediano Plazo </t>
  </si>
  <si>
    <t>Credifondo Crecimiento USD. Fondo de Inversión Abierto a Largo Plazo</t>
  </si>
  <si>
    <t>Credifondo Renta Fija, Fondo de Inversión Abierto a Mediano Plazo</t>
  </si>
  <si>
    <t>Fortaleza Porvenir Fondo de Inversión Abierto Mediano Plazo</t>
  </si>
  <si>
    <t>Fortaleza Renta Mixta Internacional Fondo de Inversión Abierto Largo Plazo</t>
  </si>
  <si>
    <t>Fortaleza Inversión Internacional Fondo de Inversión Abierto Corto Plazo</t>
  </si>
  <si>
    <t>Fortaleza Liquidez Fondo de Inversión Abierto Corto Plazo</t>
  </si>
  <si>
    <t>Fortaleza Produce Ganancia Fondo de Inversión Abierto Mediano Plazo</t>
  </si>
  <si>
    <t>GanaInversiones Fondo de Inversión Abierto a Corto Plazo</t>
  </si>
  <si>
    <t>Renta Activa Fondo de Inversión Abierto Corto Plazo</t>
  </si>
  <si>
    <t>Mercantil Fondo Mutuo - Corto Plazo</t>
  </si>
  <si>
    <t>Equilibrio Fondo Mutuo Mediano Plazo</t>
  </si>
  <si>
    <t>Horizonte Fondo de Inversión Abierto - Mediano Plazo</t>
  </si>
  <si>
    <t>Fondo de Inversión Mutuo Unión - Corto Plazo</t>
  </si>
  <si>
    <t>Global Unión $Us. Fondo de Inversión Abierto Largo Plazo</t>
  </si>
  <si>
    <t>UFV Rendimiento Total</t>
  </si>
  <si>
    <t>Microfinancieras Fondo de Inversión Cerrado II</t>
  </si>
  <si>
    <t>Inclusión Empresarial Fondo de Inversión Cerrado Serie-A</t>
  </si>
  <si>
    <t>Inclusión Empresarial Fondo de Inversión Cerrado Serie-B</t>
  </si>
  <si>
    <t>Credifondo Garantiza Fondo de Inversión Cerrado Serie - A</t>
  </si>
  <si>
    <t>Credifondo Garantiza Fondo de Inversión Cerrado Serie - B</t>
  </si>
  <si>
    <t>Fortaleza PYME II Fondo de Inversión Cerrado</t>
  </si>
  <si>
    <t>Productivo Fondo de Inversión Cerrado</t>
  </si>
  <si>
    <t>Global Fondo de Inversión Cerrado</t>
  </si>
  <si>
    <t>Diverso Import - Export Fondo de Inversión Cerrado</t>
  </si>
  <si>
    <t>FONDOS DE INVERSIÓN ABIERTOS Y CERRADOS</t>
  </si>
  <si>
    <t>CARTERA Y TASAS DE RENDIMIENTO A 1 y 30 DÍAS</t>
  </si>
  <si>
    <t>(en miles de bolivianos y porcentajes)</t>
  </si>
  <si>
    <t>FONDOS DE INVERSIÓN ABIERTOS EN BOLIVIANOS</t>
  </si>
  <si>
    <t>SAFI Administradora</t>
  </si>
  <si>
    <t>Denominación del Fondo de Inversión</t>
  </si>
  <si>
    <t xml:space="preserve">Cartera Fondos
 (Bs miles) </t>
  </si>
  <si>
    <t>Total Fondos en Bolivianos</t>
  </si>
  <si>
    <t>FONDOS DE INVERSIÓN ABIERTOS EN DÓLARES ESTADOUNIDENSES</t>
  </si>
  <si>
    <t>Total Fondos en Dólares Estadounidenses</t>
  </si>
  <si>
    <t>FONDOS DE INVERSIÓN ABIERTOS EN UFV</t>
  </si>
  <si>
    <t>Total Fondos en UFV</t>
  </si>
  <si>
    <t>FONDOS DE INVERSIÓN CERRADOS EN BOLIVIANOS</t>
  </si>
  <si>
    <t xml:space="preserve">FONDOS DE INVERSIÓN CERRADOS EN DÓLARES ESTADOUNIDENSES </t>
  </si>
  <si>
    <t>Número de participantes</t>
  </si>
  <si>
    <t xml:space="preserve">FONDOS DE INVERSIÓN ABIERTOS EN DÓLARES ESTADOUNIDENSES </t>
  </si>
  <si>
    <t xml:space="preserve">TOTAL FONDOS EN DÓLARES ESTADOUNIDENSES </t>
  </si>
  <si>
    <t>FONDOS DE INVERSIÓN CERRADOS EN DÓLARES ESTADOUNIDENSES</t>
  </si>
  <si>
    <t xml:space="preserve">CARTERA POR EMISOR </t>
  </si>
  <si>
    <t xml:space="preserve">FONDOS DE INVERSIÓN ABIERTOS </t>
  </si>
  <si>
    <t xml:space="preserve">CARTERA POR INSTRUMENTO </t>
  </si>
  <si>
    <t>(*) El detalle se encuentra en la siguiente hoja</t>
  </si>
  <si>
    <t>CARTERA POR INSTRUMENTO DE LAS INVERSIONES EN EL EXTRANJERO</t>
  </si>
  <si>
    <t>FONDOS DE INVERSIÓN CERRADOS 
CARTERA POR EMISOR</t>
  </si>
  <si>
    <t>CARTERA DE FONDOS DE INVERSIÓN CERRADOS</t>
  </si>
  <si>
    <t xml:space="preserve">FONDOS DE INVERSIÓN CERRADOS  </t>
  </si>
  <si>
    <t>ESTRATIFICACIÓN DE LA CARTERA POR PLAZO DE VIDA</t>
  </si>
  <si>
    <t>(Expresado en miles de bolivianos)</t>
  </si>
  <si>
    <t>PLAZO DE VIDA (EN DÍAS)</t>
  </si>
  <si>
    <t>Límite inferior</t>
  </si>
  <si>
    <t>Límite superior</t>
  </si>
  <si>
    <t>Nota.- En FIA no se esta considerando los instrumentos financieros: Acciones, Inversiones en el extranjero, Otros y Liquidez.</t>
  </si>
  <si>
    <t xml:space="preserve">           En FIC no se esta considerando los instrumentos financieros:  Acciones,Inversiones en el extranjero, Otros (Instrumentos sin oferta pública) y Liquidez.</t>
  </si>
  <si>
    <t>Días</t>
  </si>
  <si>
    <t>OPERACIONES  EN DÓLARES ESTADOUNIDENSES</t>
  </si>
  <si>
    <t>(en miles de bolivianos)</t>
  </si>
  <si>
    <t xml:space="preserve">Agencia de Bolsa </t>
  </si>
  <si>
    <t>Cartera Propia</t>
  </si>
  <si>
    <t>Cartera de Clientes</t>
  </si>
  <si>
    <t>* Se incluye Inversiones en el Extranjero</t>
  </si>
  <si>
    <t>CARTERA PROPIA POR TIPO DE INSTRUMENTO</t>
  </si>
  <si>
    <t>Tipo de instrumento</t>
  </si>
  <si>
    <t xml:space="preserve">Monto </t>
  </si>
  <si>
    <t>Participación (%)</t>
  </si>
  <si>
    <t>Acciones registradas en bolsa</t>
  </si>
  <si>
    <t>Acciones no registradas en bolsa</t>
  </si>
  <si>
    <t>Bonos bancarios bursátiles</t>
  </si>
  <si>
    <t>Bonos a largo plazo</t>
  </si>
  <si>
    <t>Cuotas de participación fondos de inversión cerrados</t>
  </si>
  <si>
    <t>Depósitos a plazo fijo</t>
  </si>
  <si>
    <t xml:space="preserve">Letras del Banco Central de Bolivia con Opción de Rescate Anticipado </t>
  </si>
  <si>
    <t>Valores de contenido crediticio</t>
  </si>
  <si>
    <t>Inversiones en el extranjero</t>
  </si>
  <si>
    <t>CARTERA DE CLIENTES POR TIPO DE INSTRUMENTO</t>
  </si>
  <si>
    <t>Bonos municipales</t>
  </si>
  <si>
    <t>Pagarés bursátiles</t>
  </si>
  <si>
    <t>Bonos del Tesoro</t>
  </si>
  <si>
    <t>Cupones de Bonos</t>
  </si>
  <si>
    <t>NÚMERO DE CLIENTES POR AGENCIAS DE BOLSA</t>
  </si>
  <si>
    <t>AGENCIA DE BOLSA</t>
  </si>
  <si>
    <t>Mercantil Santa Cruz Agencia de Bolsa S.A.</t>
  </si>
  <si>
    <t>MONTO NEGOCIADO EN LA BOLSA BOLIVIANA DE VALORES S.A. POR TIPO DE OPERACIÓN</t>
  </si>
  <si>
    <t>MERCADO DE VALORES</t>
  </si>
  <si>
    <t>ÍNDICE</t>
  </si>
  <si>
    <t xml:space="preserve">Emisiones de depósitos a plazo fijo  </t>
  </si>
  <si>
    <t xml:space="preserve">Reporte de emisiones vigentes </t>
  </si>
  <si>
    <t>Fondos de inversión</t>
  </si>
  <si>
    <t xml:space="preserve">Cartera y tasas de rendimiento a 1 y 30 días </t>
  </si>
  <si>
    <t>Número de participantes por Fondo de Inversión</t>
  </si>
  <si>
    <t>Fondos de inversión abiertos: Cartera por emisor y valor</t>
  </si>
  <si>
    <t>Fondos de inversión abiertos: Cartera por instrumento y valor</t>
  </si>
  <si>
    <t xml:space="preserve">Fondos de inversion abiertos: Inversiones en el extranjero </t>
  </si>
  <si>
    <t>Fondos de inversión cerrados: Cartera por emisor y valor</t>
  </si>
  <si>
    <t>Fondos de inversión cerrados: Cartera por instrumento y valor</t>
  </si>
  <si>
    <t xml:space="preserve">Fondos de inversion cerrados: Inversiones en el extranjero </t>
  </si>
  <si>
    <t>Estratificación de la cartera por plazo de vida</t>
  </si>
  <si>
    <t>Tasas promedio  ponderadas por plazo y moneda</t>
  </si>
  <si>
    <t>De compra venta en el mercado primario</t>
  </si>
  <si>
    <t>De compra venta en el mercado secundario</t>
  </si>
  <si>
    <t>De reporto</t>
  </si>
  <si>
    <t>Agencias de bolsa</t>
  </si>
  <si>
    <t>Cartera propia y clientes</t>
  </si>
  <si>
    <t>Cartera propia por tipo de instrumento</t>
  </si>
  <si>
    <t>Cartera de clientes por tipo de instrumento</t>
  </si>
  <si>
    <t>Número de clientes</t>
  </si>
  <si>
    <t>Bolsa Boliviana de Valores S.A.</t>
  </si>
  <si>
    <t>Operaciones ruedo</t>
  </si>
  <si>
    <t>ABREVIATURAS</t>
  </si>
  <si>
    <t>BNB Valores S.A. Agencia de Bolsa</t>
  </si>
  <si>
    <t>Compañía Americana de Inversiones S.A.</t>
  </si>
  <si>
    <t>Credibolsa S.A. Agencia de Bolsa Filial del Banco de Crédito de Bolivia S.A.</t>
  </si>
  <si>
    <t>Mercantil Santa Cruz Agencia de Bolsa S. A.</t>
  </si>
  <si>
    <t>Panamerican Securities S.A. Agencia de Bolsa</t>
  </si>
  <si>
    <t>Sudaval Agencia de Bolsa S.A.</t>
  </si>
  <si>
    <t>Valores Unión S.A. Agencia de Bolsa Filial del Banco Unión S.A.</t>
  </si>
  <si>
    <t>Multivalores Agencia de Bolsa S.A</t>
  </si>
  <si>
    <t>Entidad de Depósito de Valores</t>
  </si>
  <si>
    <t>Entidad de Depósito de Valores de Bolivia S.A.</t>
  </si>
  <si>
    <t>EDB</t>
  </si>
  <si>
    <t>Sociedades Administradoras de Fondos de Inversión</t>
  </si>
  <si>
    <t>SBI</t>
  </si>
  <si>
    <t>SNA</t>
  </si>
  <si>
    <t>SCM</t>
  </si>
  <si>
    <t>SCF</t>
  </si>
  <si>
    <t>SFO</t>
  </si>
  <si>
    <t xml:space="preserve">Sociedad Administradora de Fondos de Inversión Mercantil Santa Cruz S.A. </t>
  </si>
  <si>
    <t>SME</t>
  </si>
  <si>
    <t>SUN</t>
  </si>
  <si>
    <t xml:space="preserve">Panamerican Sociedad Administradora de 
 Fondos de Inversión S.A
</t>
  </si>
  <si>
    <t>SPA</t>
  </si>
  <si>
    <t>SMV</t>
  </si>
  <si>
    <t>SAL</t>
  </si>
  <si>
    <t>SFE</t>
  </si>
  <si>
    <t xml:space="preserve">Capital para el crecimiento empresarial Sociedad Administradora de Fondos de Inversión S.A. </t>
  </si>
  <si>
    <t>CAP</t>
  </si>
  <si>
    <t>GAI</t>
  </si>
  <si>
    <t>AICC Sociedad Administradora de Fondos de Inversión S.A.</t>
  </si>
  <si>
    <t>AFI</t>
  </si>
  <si>
    <t>Titularizadoras</t>
  </si>
  <si>
    <t>BIT</t>
  </si>
  <si>
    <t>BDP Sociedad de Titularización S.A</t>
  </si>
  <si>
    <t>NAT</t>
  </si>
  <si>
    <t xml:space="preserve">iBolsa Sociedad de Titularización S.A. </t>
  </si>
  <si>
    <t xml:space="preserve">IST </t>
  </si>
  <si>
    <t>Bolsas de Valores</t>
  </si>
  <si>
    <t>BBV</t>
  </si>
  <si>
    <t>Emisores</t>
  </si>
  <si>
    <t>Alianza Compañía de Seguros y Reaseguros S.A. E.M.A.</t>
  </si>
  <si>
    <t>ALG</t>
  </si>
  <si>
    <t>Alianza Vida Seguros y Reaseguros S.A.</t>
  </si>
  <si>
    <t>ALI</t>
  </si>
  <si>
    <t>Almacenes Internacionales S.A. (RAISA)</t>
  </si>
  <si>
    <t>RAI</t>
  </si>
  <si>
    <t>Banco Bisa S.A.</t>
  </si>
  <si>
    <t>Banco de Desarrollo Productivo S.A.M. - BDP S.A.M.</t>
  </si>
  <si>
    <t>Banco Pyme de la Comunidad S.A.</t>
  </si>
  <si>
    <t>Banco PYME Ecofuturo S.A.</t>
  </si>
  <si>
    <t>BNB Corporación S.A.</t>
  </si>
  <si>
    <t>BNC</t>
  </si>
  <si>
    <t>Bisa Seguros y Reaseguros S.A.</t>
  </si>
  <si>
    <t>BSG</t>
  </si>
  <si>
    <t>Tesoro General de la Nación</t>
  </si>
  <si>
    <t>Bodegas y Viñedos de La Concepción S.A.</t>
  </si>
  <si>
    <t>BVC</t>
  </si>
  <si>
    <t>Cervecería Boliviana Nacional S.A.</t>
  </si>
  <si>
    <t>CBN</t>
  </si>
  <si>
    <t>Compañía Boliviana de Energía Eléctrica S.A.-Bolivian Power Company Limited - Sucursal Bolivia</t>
  </si>
  <si>
    <t>Compañia de Seguros y Reaseguros Fortaleza S.A.</t>
  </si>
  <si>
    <t>CRU</t>
  </si>
  <si>
    <t>Compañía Molinera Boliviana S.A.</t>
  </si>
  <si>
    <t>CMB</t>
  </si>
  <si>
    <t>Cooperativa de Ahorro y Crédito Abierta Jesús Nazareno R.L.</t>
  </si>
  <si>
    <t>Crediseguro S.A. Seguros Generales</t>
  </si>
  <si>
    <t>CPE</t>
  </si>
  <si>
    <t>Crediseguro S.A. Seguros Personales</t>
  </si>
  <si>
    <t>CGU</t>
  </si>
  <si>
    <t>Datec Ltda.</t>
  </si>
  <si>
    <t>DTC</t>
  </si>
  <si>
    <t>Distribuidora de Electricidad La Paz S.A. DELAPAZ</t>
  </si>
  <si>
    <t>ELP</t>
  </si>
  <si>
    <t>Droguería Inti S.A.</t>
  </si>
  <si>
    <t>Empresa de Ingeniería y Servicios Integrales Cochabamba S.A.</t>
  </si>
  <si>
    <t>Empresa de Luz y Fuerza Eléctrica Cochabamba S.A.</t>
  </si>
  <si>
    <t>Distribuidora de Electricidad ENDE de Oruro S.A.</t>
  </si>
  <si>
    <t>EEO</t>
  </si>
  <si>
    <t>ENDE Servicios y Construcciones S.A.</t>
  </si>
  <si>
    <t>ESE</t>
  </si>
  <si>
    <t>Empresa Eléctrica Corani Sociedad Anónima</t>
  </si>
  <si>
    <t>Empresa Eléctrica Guaracachi S.A.</t>
  </si>
  <si>
    <t>GUA</t>
  </si>
  <si>
    <t>ENDE Valle Hermoso S.A.</t>
  </si>
  <si>
    <t>Empresa Ferroviaria Andina S.A.</t>
  </si>
  <si>
    <t>FCA</t>
  </si>
  <si>
    <t>Empresa Nacional de Telecomunicaciones S.A.</t>
  </si>
  <si>
    <t>ENT</t>
  </si>
  <si>
    <t>Fábrica Nacional de Cemento S.A.</t>
  </si>
  <si>
    <t>Ferroviaria Oriental S.A.</t>
  </si>
  <si>
    <t>Gobierno Municipal de Santa Cruz de la Sierra</t>
  </si>
  <si>
    <t>MSC</t>
  </si>
  <si>
    <t>Gravetal Bolivia S.A.</t>
  </si>
  <si>
    <t>GRB</t>
  </si>
  <si>
    <t>Grupo Financiero Bisa S.A.</t>
  </si>
  <si>
    <t>GFB</t>
  </si>
  <si>
    <t>Industrias de Aceite S.A.</t>
  </si>
  <si>
    <t>Ingenio Sucroalcoholero AGUAI S.A.</t>
  </si>
  <si>
    <t>AGU</t>
  </si>
  <si>
    <t>Inversiones Inmobiliarias IRALA S.A.</t>
  </si>
  <si>
    <t>IIR</t>
  </si>
  <si>
    <t>Kerkus Corredores de Seguros S.A.</t>
  </si>
  <si>
    <t>SEC</t>
  </si>
  <si>
    <t>La Boliviana Ciacruz de Seguros y Reaseguros S.A.</t>
  </si>
  <si>
    <t>BSR</t>
  </si>
  <si>
    <t>La Papelera S.A.</t>
  </si>
  <si>
    <t>PAP</t>
  </si>
  <si>
    <t>La Vitalicia Seguros y Reaseguros de Vida S.A.</t>
  </si>
  <si>
    <t>LVI</t>
  </si>
  <si>
    <t>Nacional Seguros Patrimoniales y Fianzas S.A.</t>
  </si>
  <si>
    <t>LSP</t>
  </si>
  <si>
    <t>Mercantile Investment Corporation (Bolivia) S.A.</t>
  </si>
  <si>
    <t>MIN</t>
  </si>
  <si>
    <t>Nacional Seguros Vida y Salud S.A.</t>
  </si>
  <si>
    <t>NSP</t>
  </si>
  <si>
    <t>Tigre S.A. Tubos, Conexiones y Cables</t>
  </si>
  <si>
    <t>Procesadora de Oleaginosas Prolega S.A.</t>
  </si>
  <si>
    <t>Santa Cruz Vida y Salud Seguros y Reaseguros Personales S.A.</t>
  </si>
  <si>
    <t>SCV</t>
  </si>
  <si>
    <t>Seguros Illimani S.A.</t>
  </si>
  <si>
    <t>Sociedad Agroindustrial Nutrioil S.A.</t>
  </si>
  <si>
    <t>Sociedad Boliviana de Cemento S.A.</t>
  </si>
  <si>
    <t>Sociedad Controladora Ganadero S.A.</t>
  </si>
  <si>
    <t>GAN</t>
  </si>
  <si>
    <t>Sociedad Hotelera Los Tajibos S.A.</t>
  </si>
  <si>
    <t>Telefónica Celular de Bolivia S.A.</t>
  </si>
  <si>
    <t>YPFB Andina S.A.</t>
  </si>
  <si>
    <t>EPA</t>
  </si>
  <si>
    <t>YPFB Chaco S.A.</t>
  </si>
  <si>
    <t>TRA</t>
  </si>
  <si>
    <t>YPFB Transporte S.A.</t>
  </si>
  <si>
    <t>Zona Franca Oruro S.A.</t>
  </si>
  <si>
    <t>ZFO</t>
  </si>
  <si>
    <t>Nibol Ltda.</t>
  </si>
  <si>
    <t>Industria Textil TSM S.A.</t>
  </si>
  <si>
    <t>Sociedad Minera Illapa S.A.</t>
  </si>
  <si>
    <t>SMI</t>
  </si>
  <si>
    <t xml:space="preserve">Import. Export. Las Lomas Ltda. </t>
  </si>
  <si>
    <t>Clinica Metropolitana de las Americas S.A.</t>
  </si>
  <si>
    <t>CTM</t>
  </si>
  <si>
    <t>Ingeniería y Construcciones Técnicas - Incotec S.A.</t>
  </si>
  <si>
    <t>CAMSA Industria y Comercio S.A.</t>
  </si>
  <si>
    <t>CMI</t>
  </si>
  <si>
    <t>Jalasoft S.R.L.</t>
  </si>
  <si>
    <t>Plastiforte S.R.L.</t>
  </si>
  <si>
    <t xml:space="preserve">Parque Industrial Latinoamericano S.R.L. (PILAT S.R.L.) </t>
  </si>
  <si>
    <t>Empresa Minera San Lucas S.A.</t>
  </si>
  <si>
    <t>MSL</t>
  </si>
  <si>
    <t>CGF</t>
  </si>
  <si>
    <t>KFI</t>
  </si>
  <si>
    <t>Renta Activa Puente Fondo de Inversión Cerrado</t>
  </si>
  <si>
    <t>Inclusión Empresarial Fondo de Inversión Cerrado</t>
  </si>
  <si>
    <t>INC</t>
  </si>
  <si>
    <t>Patrimonios Autónomos</t>
  </si>
  <si>
    <t>Patrimonio Autónomo CRESPAL - BDP ST 035</t>
  </si>
  <si>
    <t>Patrimonio Autónomo NUEVATEL – BDP ST 049</t>
  </si>
  <si>
    <t>Patrimonio Autónomo MICROCRÉDITO IFD - BDP ST 054</t>
  </si>
  <si>
    <t>Patrimonio Autónomo BISA ST – CIDRE II</t>
  </si>
  <si>
    <t>ASFI/DSV-ED-BIS-010/2023</t>
  </si>
  <si>
    <t>BIS-2-N1U-23</t>
  </si>
  <si>
    <t>Bonos del Banco Central de Bolivia con Opción de Rescate Anticipado</t>
  </si>
  <si>
    <t>ASFI/DSVSC-ED-BCB-033/2015</t>
  </si>
  <si>
    <t>ASFI/DSV-ED-BTB-020/2023</t>
  </si>
  <si>
    <t>BTB-N1U-23</t>
  </si>
  <si>
    <t>ASFI/DSV-ED-BEC-013/2023</t>
  </si>
  <si>
    <t>BEC-6-N1U-23</t>
  </si>
  <si>
    <t>Bonos Banco Ganadero I</t>
  </si>
  <si>
    <t>ASFI/DSV-ED-BGA-021/2023</t>
  </si>
  <si>
    <t>BGA-N1U-23</t>
  </si>
  <si>
    <t>Bonos BMSC III - Emisión 3</t>
  </si>
  <si>
    <t>ASFI/DSV-ED-BME-018/2023</t>
  </si>
  <si>
    <t>BME-4-N1U-23</t>
  </si>
  <si>
    <t>Bonos Banco FIE 3 - Emisión 6</t>
  </si>
  <si>
    <t>ASFI/DSV-ED-FIE-007/2023</t>
  </si>
  <si>
    <t>FIE-3-N1U-23</t>
  </si>
  <si>
    <t>ASFI/DSV-ED-FIE-019/2023</t>
  </si>
  <si>
    <t>FIE-N2U-23</t>
  </si>
  <si>
    <t>ASFI/DSV-ED-BSO-005/2023</t>
  </si>
  <si>
    <t>BSO-4-N1U-23</t>
  </si>
  <si>
    <t>Bonos BNB Leasing IV - Emisión 4</t>
  </si>
  <si>
    <t>ASFI/DSV-ED-BNL-016/2023</t>
  </si>
  <si>
    <t>BNL-3-N1U-23</t>
  </si>
  <si>
    <t>Bonos JALASOFT II - Emisión 1</t>
  </si>
  <si>
    <t>ASFI/DSV-ED-JSF-011/2023</t>
  </si>
  <si>
    <t>JSF-2-N1U-23</t>
  </si>
  <si>
    <t>PATRIMONIO AUTÓNOMO IDEPRO IFD - BDP ST 056</t>
  </si>
  <si>
    <t>ASFI/DSV-PA-PMO-001/2023</t>
  </si>
  <si>
    <t>PMO-TD-NB</t>
  </si>
  <si>
    <t>LRS</t>
  </si>
  <si>
    <t>PMO</t>
  </si>
  <si>
    <t>OPERACIONES  EN UNIDADES DE FOMENTO A LA VIVIENDA</t>
  </si>
  <si>
    <t>Patrimonio Autónomo IDEPRO IFD – BDP ST 056</t>
  </si>
  <si>
    <t>Bonos JALASOFT I - Emisión 1</t>
  </si>
  <si>
    <t>ASFI/DSVSC-ED-JSF-027/2019</t>
  </si>
  <si>
    <t>JSF-1-E1B-19</t>
  </si>
  <si>
    <t>ASFI/DSV-ED-BGA-022/2023</t>
  </si>
  <si>
    <t>BGA-N2U-23</t>
  </si>
  <si>
    <t>Valores de Titularización BISA ST - CIDRE II</t>
  </si>
  <si>
    <t>Valores de Titularización CRESPAL - BDP ST 035</t>
  </si>
  <si>
    <t>Valores de Titularización GRANOSOL – BISA ST</t>
  </si>
  <si>
    <t>Valores de Titularización IDEPRO IFD - BDP ST 056</t>
  </si>
  <si>
    <t>Valores de Titularización NUEVATEL - BDP ST 049</t>
  </si>
  <si>
    <t>Proquinua Unión Fondo de Inversión Cerrado</t>
  </si>
  <si>
    <t>Ganadero Sociedad Administradora de Fondos de Inversión S.A</t>
  </si>
  <si>
    <t>Fondo de Inversión Dinero Unión - Corto Plazo</t>
  </si>
  <si>
    <t>BNB  S.A. Sociedad Administradora de Fondos de Inversión</t>
  </si>
  <si>
    <t>Propyme Unión Fondo de Inversión Cerrado</t>
  </si>
  <si>
    <t>Capital Para el Crecimiento Empresarial Sociedad Administradora de Fondos de Inversión S.A. - CAPCEM SAFI S.A.</t>
  </si>
  <si>
    <t>Cupones de bonos</t>
  </si>
  <si>
    <t>Inversiones en el extranjero (*)</t>
  </si>
  <si>
    <t xml:space="preserve">Bono Corporativo </t>
  </si>
  <si>
    <t xml:space="preserve">Bono de Deuda Soberana </t>
  </si>
  <si>
    <t xml:space="preserve">Nota Estructurada </t>
  </si>
  <si>
    <t xml:space="preserve">Letra del Tesoro </t>
  </si>
  <si>
    <t xml:space="preserve">Fundación Pro Mujer IFD                                                                                                                                                          </t>
  </si>
  <si>
    <t>DENOMINACIÓN DE LA EMISIÓN AUTORIZADA</t>
  </si>
  <si>
    <t>ASFI/DSV-ED-CRE-038/2023</t>
  </si>
  <si>
    <t>CRE-N1U-23</t>
  </si>
  <si>
    <t>ASFI/DSV-ED-BIS-026/2023</t>
  </si>
  <si>
    <t>BIS-2-N2U-23</t>
  </si>
  <si>
    <t>ASFI/DSV-ED-BUN-027/2023</t>
  </si>
  <si>
    <t>BUN-N1U-23</t>
  </si>
  <si>
    <t>ASFI/DSV-ED-BIL-028/2023</t>
  </si>
  <si>
    <t>BIL-6-N1A-23</t>
  </si>
  <si>
    <t>BIL-6-N1B-23</t>
  </si>
  <si>
    <t>Bonos de Intercambio FANCESA VI</t>
  </si>
  <si>
    <t>ASFI/DSV-ED-FAN-041/2023</t>
  </si>
  <si>
    <t>FAN-N1B-23</t>
  </si>
  <si>
    <t>ASFI/DSV-ED-GYE-033/2023</t>
  </si>
  <si>
    <t>GYE-2-N1U-23</t>
  </si>
  <si>
    <t>Valores de Titularización UNIPARTES - BDP ST 055</t>
  </si>
  <si>
    <t>ASFI/DSV-PA-PAT-002/2023</t>
  </si>
  <si>
    <t>PATRIMONIO AUTÓNOMO UNIPARTES - BDP ST 055</t>
  </si>
  <si>
    <t>PAT-TD-NB</t>
  </si>
  <si>
    <t>PAT-TD-NC</t>
  </si>
  <si>
    <t>Bonos TELECEL VI</t>
  </si>
  <si>
    <t>ASFI/DSV-ED-TCB-030/2023</t>
  </si>
  <si>
    <t>TCB-N1U-23</t>
  </si>
  <si>
    <t>GanaCobertura Fondo de Inversión Cerrado Serie - A</t>
  </si>
  <si>
    <t>GanaCobertura Fondo de Inversión Cerrado Serie - B</t>
  </si>
  <si>
    <t>IPM</t>
  </si>
  <si>
    <t xml:space="preserve">Letras del Banco Central de Bolivia </t>
  </si>
  <si>
    <t>EMPRESA MINERA PAITITI S.A. - EMIPA</t>
  </si>
  <si>
    <t>Bonos EMIPA I</t>
  </si>
  <si>
    <t>ASFI/DSV-ED-EMT-049/2023</t>
  </si>
  <si>
    <t>EMT-N1U-23</t>
  </si>
  <si>
    <t>ASFI/DSV-ED-EPE-048/2023</t>
  </si>
  <si>
    <t>EPE-2-N1U-23</t>
  </si>
  <si>
    <t>Bonos JALASOFT III</t>
  </si>
  <si>
    <t>ASFI/DSV-ED-JSF-050/2023</t>
  </si>
  <si>
    <t>JSF-E2U-23</t>
  </si>
  <si>
    <t>Bonos JALASOFT IV</t>
  </si>
  <si>
    <t>ASFI/DSV-ED-JSF-051/2023</t>
  </si>
  <si>
    <t>JSF-E3U-23</t>
  </si>
  <si>
    <t>Fundación PRO MUJER IFD</t>
  </si>
  <si>
    <t>Frigorífico BFC S.A.</t>
  </si>
  <si>
    <t>FBF</t>
  </si>
  <si>
    <t>Empresa Minera PAITITI S.A. – EMIPA</t>
  </si>
  <si>
    <t>EMT</t>
  </si>
  <si>
    <t>IDEPRO IFD</t>
  </si>
  <si>
    <t>Certificados de Depósito del BCB (CDS)</t>
  </si>
  <si>
    <t>NC1S01042402</t>
  </si>
  <si>
    <t>NC3S01042402</t>
  </si>
  <si>
    <t>NC4S01042403</t>
  </si>
  <si>
    <t>NC5S01042402</t>
  </si>
  <si>
    <t>NC5S01042403</t>
  </si>
  <si>
    <t>NC5S01562402</t>
  </si>
  <si>
    <t>Bonos Verdes BDP I - Emisión 1</t>
  </si>
  <si>
    <t>ASFI/DSV-ED-NFB-057/2023</t>
  </si>
  <si>
    <t>NFB-2-N1A-23</t>
  </si>
  <si>
    <t>NFB-2-N1B-23</t>
  </si>
  <si>
    <t>NFB-2-N1C-23</t>
  </si>
  <si>
    <t>ASFI/DSV-ED-BME-054/2023</t>
  </si>
  <si>
    <t>BME-4-N2U-23</t>
  </si>
  <si>
    <t>ASFI/DSV-ED-BSO-053/2023</t>
  </si>
  <si>
    <t>BSO-4-N2U-23</t>
  </si>
  <si>
    <t>ASFI/DSV-ED-IDI-060/2023</t>
  </si>
  <si>
    <t>IDI-1-N1U-23</t>
  </si>
  <si>
    <t>Bonos IASA V - Emisión 2</t>
  </si>
  <si>
    <t>ASFI/DSV-ED-FIN-056/2023</t>
  </si>
  <si>
    <t>FIN-5-N1U-23</t>
  </si>
  <si>
    <t>ASFI/DSV-ED-NIB-052/2023</t>
  </si>
  <si>
    <t>NIB-2-N1A-23</t>
  </si>
  <si>
    <t>NIB-2-N1B-23</t>
  </si>
  <si>
    <t>Valores de Titularización CRECER IFD - BDP ST 058</t>
  </si>
  <si>
    <t>ASFI/DSV-PA-PMP-003/2023</t>
  </si>
  <si>
    <t>PATRIMONIO AUTÓNOMO CRECER IFD - BDP ST 058</t>
  </si>
  <si>
    <t>PMP-TD-NB</t>
  </si>
  <si>
    <t>PMP-TD-NC</t>
  </si>
  <si>
    <t>PMP-TD-ND</t>
  </si>
  <si>
    <t>Bonos TOYOSA IV - Emisión 1</t>
  </si>
  <si>
    <t>ASFI/DSV-ED-TYS-059/2023</t>
  </si>
  <si>
    <t>TYS-4-N1U-23</t>
  </si>
  <si>
    <t>Renta Activa Agroindustrial Fondo de Inversión Cerrado (*)</t>
  </si>
  <si>
    <t>Renta Activa Emergente Fondo de Inversión Cerrado (*)</t>
  </si>
  <si>
    <t>Renta Activa Puente Fondo de Inversión Cerrado (*)</t>
  </si>
  <si>
    <t>(*) El 18 de diciembre de 2023, se ejecutó la transferencia de la administración de los fondos de inversión, a la Sociedad Administradora de Fondos de Inversión Unión S.A.</t>
  </si>
  <si>
    <t>Bonos Verdes, Sociales y/o Sostenibles</t>
  </si>
  <si>
    <t>Certificados de Depósito del Banco Central de Bolivia</t>
  </si>
  <si>
    <t>BBS</t>
  </si>
  <si>
    <t>Bonos Banco Central de Bolivia</t>
  </si>
  <si>
    <t>Bonos del Banco Central de Bolivia</t>
  </si>
  <si>
    <t>ASFI/DSV-ED-BCB-015/2014</t>
  </si>
  <si>
    <t>U001042416</t>
  </si>
  <si>
    <t>U001042417</t>
  </si>
  <si>
    <t>U001042419</t>
  </si>
  <si>
    <t>U001042421</t>
  </si>
  <si>
    <t>U001042422</t>
  </si>
  <si>
    <t>NC1S01042405</t>
  </si>
  <si>
    <t>NC5S01042407</t>
  </si>
  <si>
    <t>ASFI/DSV-EA-FIE-002/2021</t>
  </si>
  <si>
    <t>FIE1U</t>
  </si>
  <si>
    <t>BISA Seguros y Reaseguros S.A.</t>
  </si>
  <si>
    <t>Acciones Ordinarias Suscritas y Pagadas - BSG</t>
  </si>
  <si>
    <t>ASFI/DSVSC-EA-BSG-004/2016</t>
  </si>
  <si>
    <t>BSG1U</t>
  </si>
  <si>
    <t>Acciones Suscritas y Pagadas - BIT</t>
  </si>
  <si>
    <t>ASFI/DSVSC-EA-BIT-002/2016</t>
  </si>
  <si>
    <t>BIT1U</t>
  </si>
  <si>
    <t>Acciones Suscritas y Pagadas - BNB LEASING S.A.</t>
  </si>
  <si>
    <t>ASFI/DSVSC-EA-BNL-006/2017</t>
  </si>
  <si>
    <t>BNL1U</t>
  </si>
  <si>
    <t>Acciones Suscritas y Pagadas BNB SAFI S.A.</t>
  </si>
  <si>
    <t>ASFI/DSVSC-EA-SNA-004/2017</t>
  </si>
  <si>
    <t>SNA1U</t>
  </si>
  <si>
    <t>Acciones Suscritas y Pagadas BNB VALORES S.A. AGENCIA DE BOLSA</t>
  </si>
  <si>
    <t>ASFI/DSVSC-EA-NVA-007/2017</t>
  </si>
  <si>
    <t>NVA1U</t>
  </si>
  <si>
    <t>Acciones Suscritas y Pagadas Credibolsa S.A. Agencia de Bolsa</t>
  </si>
  <si>
    <t>ASFI/DSVSC-EA-CBA-002/2017</t>
  </si>
  <si>
    <t>CBA1U</t>
  </si>
  <si>
    <t>Acciones Suscritas y Pagadas Credifondo SAFI S.A.</t>
  </si>
  <si>
    <t>ASFI/DSVSC-EA-SCF-001/2017</t>
  </si>
  <si>
    <t>SCF1U</t>
  </si>
  <si>
    <t>Acciones Suscritas y Pagadas Crediseguro S.A. Seguros Generales</t>
  </si>
  <si>
    <t>ASFI/DSVSC-EA-CPE-001/2020</t>
  </si>
  <si>
    <t>CPE1U</t>
  </si>
  <si>
    <t>Acciones Suscritas y Pagadas CREDISEGURO S.A. SEGUROS PERSONALES</t>
  </si>
  <si>
    <t>ASFI/DSVSC-EA-CGU-003/2017</t>
  </si>
  <si>
    <t>CGU1U</t>
  </si>
  <si>
    <t>FRIGORÍFICO BFC S.A.</t>
  </si>
  <si>
    <t>Bonos BFC – Emisión 1</t>
  </si>
  <si>
    <t>ASFI/DSV-ED-FBF-007/2024</t>
  </si>
  <si>
    <t>FBF-1-N1U-24</t>
  </si>
  <si>
    <t>Acciones Suscritas y Pagadas Gas &amp; Electricidad S.A.</t>
  </si>
  <si>
    <t>ASFI/DSVSC-EA-GYE-001/2018</t>
  </si>
  <si>
    <t>GYE1U</t>
  </si>
  <si>
    <t>GYE2U</t>
  </si>
  <si>
    <t>BONOS SOFIA II</t>
  </si>
  <si>
    <t>BONOS SOFIA III</t>
  </si>
  <si>
    <t>BONOS GRAVETAL 1</t>
  </si>
  <si>
    <t>ASFI/DSV-ED-GRB-022/2024</t>
  </si>
  <si>
    <t>GRB-N1A-24</t>
  </si>
  <si>
    <t>GRB-N1B-24</t>
  </si>
  <si>
    <t>GRB-N1C-24</t>
  </si>
  <si>
    <t>Acciones Suscritas y Pagadas del Grupo Empresarial de Inversiones Nacional Vida S.A.</t>
  </si>
  <si>
    <t>ASFI/DSVSC-EA-GNI-008/2017</t>
  </si>
  <si>
    <t>GNI1U</t>
  </si>
  <si>
    <t>BONOS IOL II - Emisión 1</t>
  </si>
  <si>
    <t>Acciones Suscritas y Pagadas de Mercantile Investment Corporation (Bolivia) S.A.</t>
  </si>
  <si>
    <t>ASFI/DSVSC-EA-MIN-002/2019</t>
  </si>
  <si>
    <t>MIN1U</t>
  </si>
  <si>
    <t xml:space="preserve">Acciones Suscritas y Pagadas Santa Cruz Vida y Salud Seguros y Reaseguros Personales S.A. </t>
  </si>
  <si>
    <t>ASFI/DSVSC-EA-SCV-002/2020</t>
  </si>
  <si>
    <t>SCV1U</t>
  </si>
  <si>
    <t>NOTAS: - Pueden producirse variaciones en las cifras, que obedecen a reprocesos de información posteriores a la elaboración del presente reporte.</t>
  </si>
  <si>
    <t xml:space="preserve">                  - No incluyen FI, Cias de Seguros ni AFP´s </t>
  </si>
  <si>
    <t xml:space="preserve">                  - Por lo establecido en la Resolución ASFI 033/2024 de 10 de enero de 2024, en el reporte no se incluye la información de Ibolsa Agencia de Bolsa S.A.</t>
  </si>
  <si>
    <t>BONOS SUBORDINADOS CRECER IFD</t>
  </si>
  <si>
    <t>Bonos Subordiandos BANCO BISA-EMISIÓN 3</t>
  </si>
  <si>
    <t>Bonos Subordinados BANCO BISA – EMISIÓN 2</t>
  </si>
  <si>
    <t>Bonos Subordinados Banco BISA II - EMISIÓN 1</t>
  </si>
  <si>
    <t>Bonos Subordinados Banco BISA II - EMISIÓN 2</t>
  </si>
  <si>
    <t>U000782423</t>
  </si>
  <si>
    <t>U000782425</t>
  </si>
  <si>
    <t>U000782427</t>
  </si>
  <si>
    <t>U000782428</t>
  </si>
  <si>
    <t>U000782446</t>
  </si>
  <si>
    <t>U000782447</t>
  </si>
  <si>
    <t>U001042423</t>
  </si>
  <si>
    <t>U001042424</t>
  </si>
  <si>
    <t>U001042425</t>
  </si>
  <si>
    <t>U001042426</t>
  </si>
  <si>
    <t>U001042427</t>
  </si>
  <si>
    <t>U001042440</t>
  </si>
  <si>
    <t>U001042441</t>
  </si>
  <si>
    <t>U001042442</t>
  </si>
  <si>
    <t>U001042443</t>
  </si>
  <si>
    <t>U001042444</t>
  </si>
  <si>
    <t>U001042445</t>
  </si>
  <si>
    <t>U001042447</t>
  </si>
  <si>
    <t>U001042448</t>
  </si>
  <si>
    <t>V002082424</t>
  </si>
  <si>
    <t>V002082427</t>
  </si>
  <si>
    <t>V003122427</t>
  </si>
  <si>
    <t>N001042423</t>
  </si>
  <si>
    <t>N001562423</t>
  </si>
  <si>
    <t>N002082423</t>
  </si>
  <si>
    <t>U000782430</t>
  </si>
  <si>
    <t>U000782433</t>
  </si>
  <si>
    <t>U000782438</t>
  </si>
  <si>
    <t>U001042430</t>
  </si>
  <si>
    <t>U001042431</t>
  </si>
  <si>
    <t>U001042432</t>
  </si>
  <si>
    <t>U001042433</t>
  </si>
  <si>
    <t>U001042434</t>
  </si>
  <si>
    <t>U001042435</t>
  </si>
  <si>
    <t>U001042436</t>
  </si>
  <si>
    <t>U001042438</t>
  </si>
  <si>
    <t>U001042439</t>
  </si>
  <si>
    <t>U002082430</t>
  </si>
  <si>
    <t>V002082431</t>
  </si>
  <si>
    <t>V003122431</t>
  </si>
  <si>
    <t>Bonos Subordinados BCP – Emisión III</t>
  </si>
  <si>
    <t>Bonos Subordinados BCP - Emisión IV</t>
  </si>
  <si>
    <t>Emisión de Bonos Subordinados - Banco de Crédito de Bolivia - Emisión I</t>
  </si>
  <si>
    <t>Bonos Subordinados BEC III - Emisión 3</t>
  </si>
  <si>
    <t>Bonos Subordinados BEC IV -  Emisión 1</t>
  </si>
  <si>
    <t>Bonos Subordinados BEC V - Emisión 1</t>
  </si>
  <si>
    <t>Bonos Subordinados BEC V - Emisión 2</t>
  </si>
  <si>
    <t>ASFI/DSV-ED-BEC-040/2024</t>
  </si>
  <si>
    <t>BEC-6-N1U-24</t>
  </si>
  <si>
    <t>Bonos Subordinados BANCO FORTALEZA 2021</t>
  </si>
  <si>
    <t>Bonos Subordinados Banco Ganadero V</t>
  </si>
  <si>
    <t>Bonos Subordinados Banco Ganadero VI</t>
  </si>
  <si>
    <t>BONOS SUBORDINADOS BANCO GANADERO VII</t>
  </si>
  <si>
    <t>Bonos Subordinados Banco Ganadero VIII</t>
  </si>
  <si>
    <t>Bonos BMSC II - EMISIÓN 3</t>
  </si>
  <si>
    <t>Bonos BMSC III - EMISIÓN 4</t>
  </si>
  <si>
    <t>Bonos BMSC III - Emisión 5</t>
  </si>
  <si>
    <t>ASFI/DSV-ED-BME-054/2024</t>
  </si>
  <si>
    <t>BME-4-N1U-24</t>
  </si>
  <si>
    <t>BONOS SUBORDINADOS BANCO MERCANTIL SANTA CRUZ – EMISIÓN 2</t>
  </si>
  <si>
    <t>Bonos Subordinados BNB IV</t>
  </si>
  <si>
    <t>Acciones Suscritas y Pagadas de BANCO FIE S.A.</t>
  </si>
  <si>
    <t>Bonos Banco FIE 4 – Emisión 1</t>
  </si>
  <si>
    <t>ASFI/DSV-ED-FIE-026/2024</t>
  </si>
  <si>
    <t>FIE-4-N1U-24</t>
  </si>
  <si>
    <t>Bonos Banco FIE 4 - Emisión 2</t>
  </si>
  <si>
    <t>ASFI/DSV-ED-FIE-029/2024</t>
  </si>
  <si>
    <t>FIE-4-N2U-24</t>
  </si>
  <si>
    <t>Bonos Subordinados BANCO FIE 4</t>
  </si>
  <si>
    <t>Bonos Subordinados Banco FIE 5</t>
  </si>
  <si>
    <t>Bonos Subordinados Banco FIE 6</t>
  </si>
  <si>
    <t>Bonos Subordinados Banco FIE 7</t>
  </si>
  <si>
    <t>Bonos Sociales Avanza Mujer BancoSol 1</t>
  </si>
  <si>
    <t>ASFI/DSV-ED-BSO-023/2024</t>
  </si>
  <si>
    <t>BSO-N1U-24</t>
  </si>
  <si>
    <t>Bonos Subordinados BancoSol 2 - Emisión 3</t>
  </si>
  <si>
    <t>Bonos Subordinados BancoSol III - Emisión 1</t>
  </si>
  <si>
    <t>Bonos Subordinados BancoSol III - Emisión 2</t>
  </si>
  <si>
    <t>Bonos Subordinados BancoSol III - Emisión 3</t>
  </si>
  <si>
    <t>Bonos Banco Unión - Emisión 2</t>
  </si>
  <si>
    <t>ASFI/DSV-ED-BUN-063/2024</t>
  </si>
  <si>
    <t>BUN-1-N2U-24</t>
  </si>
  <si>
    <t>Bonos Banco Unión - Emisión 3</t>
  </si>
  <si>
    <t>ASFI/DSV-ED-BUN-064/2024</t>
  </si>
  <si>
    <t>BUN-1-N3U-24</t>
  </si>
  <si>
    <t>BONOS SUBORDINADOS BANCO UNIÓN</t>
  </si>
  <si>
    <t>Bonos Subordinados Banco Unión I - Emisión 1</t>
  </si>
  <si>
    <t>ASFI/DSV-ED-BUN-062/2024</t>
  </si>
  <si>
    <t>BUN-2-N1U-24</t>
  </si>
  <si>
    <t>BONOS SUBORDINADOS BANCO UNIÓN II</t>
  </si>
  <si>
    <t>Bonos BISA LEASING IV - EMISIÓN 6</t>
  </si>
  <si>
    <t>Bonos BISA LEASING VI - EMISIÓN 2</t>
  </si>
  <si>
    <t>Bonos BISA LEASING VII - Emisión 1</t>
  </si>
  <si>
    <t>ASFI/DSV-ED-BIL-060/2024</t>
  </si>
  <si>
    <t>BIL-7-N1U-24</t>
  </si>
  <si>
    <t>Bonos CAMSA II - Emisión 1</t>
  </si>
  <si>
    <t>ASFI/DSV-ED-CMI-052/2024</t>
  </si>
  <si>
    <t>CMI-2-N1U-24</t>
  </si>
  <si>
    <t>BONOS CLÍNICA DE LAS AMÉRICAS I – EMISIÓN 1</t>
  </si>
  <si>
    <t>BONOS COBEE IV - EMISIÓN 5</t>
  </si>
  <si>
    <t>BONOS COBEE V - EMISIÓN 1</t>
  </si>
  <si>
    <t>Bonos NEXOLIDER II</t>
  </si>
  <si>
    <t>ASFI/DSV-ED-NXS-047/2024</t>
  </si>
  <si>
    <t>NXS-N1U-24</t>
  </si>
  <si>
    <t>BONOS DIACONÍA - EMISIÓN 1</t>
  </si>
  <si>
    <t>Bonos DISMATEC II - Emisión 1</t>
  </si>
  <si>
    <t>ASFI/DSV-ED-DMT-053/2024</t>
  </si>
  <si>
    <t>DMT-2-N1U-24</t>
  </si>
  <si>
    <t>BONOS FERROVIARIA ORIENTAL EMISIÓN 6</t>
  </si>
  <si>
    <t>BONOS FERROVIARIA ORIENTAL EMISIÓN 7</t>
  </si>
  <si>
    <t>BONOS FERROVIARIA ORIENTAL EMISIÓN 9</t>
  </si>
  <si>
    <t>Bonos EQUIPETROL II - EMISIÓN 1</t>
  </si>
  <si>
    <t>BONOS FANCESA IV - EMISIÓN 1</t>
  </si>
  <si>
    <t>Bonos FANCESA IV - EMISIÓN 2</t>
  </si>
  <si>
    <t>Bonos BFC - Emisión 2</t>
  </si>
  <si>
    <t>ASFI/DSV-ED-FBF-030/2024</t>
  </si>
  <si>
    <t>FBF-1-N2U-24</t>
  </si>
  <si>
    <t>Bonos BFC – Emisión 3.</t>
  </si>
  <si>
    <t>ASFI/DSV-ED-FBF-050/2024</t>
  </si>
  <si>
    <t>FBF-1-N3U-24</t>
  </si>
  <si>
    <t>BONOS GAS &amp; ELECTRICIDAD III - EMISIÓN 1</t>
  </si>
  <si>
    <t>BONOS MUNICIPALES GAMLP - EMISIÓN 1</t>
  </si>
  <si>
    <t>Bonos GRUPO NACIONAL VIDA I - EMISIÓN 1</t>
  </si>
  <si>
    <t>Bonos GRUPO NACIONAL VIDA I - EMISIÓN 2</t>
  </si>
  <si>
    <t>BONOS LAS LOMAS I - EMISIÓN 1</t>
  </si>
  <si>
    <t>BONOS LAS LOMAS I - EMISIÓN 2</t>
  </si>
  <si>
    <t>BONOS LAS LOMAS I - EMISIÓN 3</t>
  </si>
  <si>
    <t>BONOS LAS LOMAS I - EMISIÓN 4</t>
  </si>
  <si>
    <t>Bonos IOL III - Emisión 1</t>
  </si>
  <si>
    <t>ASFI/DSV-ED-IOL-051/2024</t>
  </si>
  <si>
    <t>IOL-3-N1U-24</t>
  </si>
  <si>
    <t>Bonos INCOTEC I - EMISIÓN 1</t>
  </si>
  <si>
    <t>Mayoreo y Distribución S.A. (MADISA)</t>
  </si>
  <si>
    <t>Acciones Suscritas y Pagadas Mayoreo y Distribución S.A. (MADISA)</t>
  </si>
  <si>
    <t>ASFI/DSV-EA-MDS-001/2024</t>
  </si>
  <si>
    <t>MDS1U</t>
  </si>
  <si>
    <t>BONOS NIBOL - EMISIÓN 1</t>
  </si>
  <si>
    <t>Bonos NIBOL II - EMISIÓN 1</t>
  </si>
  <si>
    <t>BONOS PLASTIFORTE - EMISIÓN 1</t>
  </si>
  <si>
    <t>BONOS PROLEGA I - EMISIÓN 6</t>
  </si>
  <si>
    <t>BONOS PROLEGA II - EMISIÓN 1</t>
  </si>
  <si>
    <t>BONOS PROLEGA II - EMISIÓN 4</t>
  </si>
  <si>
    <t>BONOS PROLEGA III - EMISIÓN 1</t>
  </si>
  <si>
    <t>BONOS PROLEGA III - EMISIÓN 2</t>
  </si>
  <si>
    <t>BONOS SOBOCE VII - EMISIÓN 2</t>
  </si>
  <si>
    <t>BONOS SOBOCE VII - EMISIÓN 3</t>
  </si>
  <si>
    <t>BONOS SOBOCE VII - EMISIÓN 4</t>
  </si>
  <si>
    <t>BONOS SOBOCE VIII - EMISIÓN 1</t>
  </si>
  <si>
    <t>BONOS TELECEL II - EMISIÓN 3</t>
  </si>
  <si>
    <t>Bonos TELECEL II-EMISIÓN 2</t>
  </si>
  <si>
    <t>GanAnticipo Fondo de Inversión Cerrado</t>
  </si>
  <si>
    <t>Letras Banco Central de Bolivia</t>
  </si>
  <si>
    <t>LBS</t>
  </si>
  <si>
    <t>BTS</t>
  </si>
  <si>
    <t>U000522449</t>
  </si>
  <si>
    <t>U000522450</t>
  </si>
  <si>
    <t>U000522451</t>
  </si>
  <si>
    <t>U000522452</t>
  </si>
  <si>
    <t>U000522501</t>
  </si>
  <si>
    <t>U000522502</t>
  </si>
  <si>
    <t>U000522503</t>
  </si>
  <si>
    <t>U000782449</t>
  </si>
  <si>
    <t>U000782450</t>
  </si>
  <si>
    <t>U000782452</t>
  </si>
  <si>
    <t>U000782501</t>
  </si>
  <si>
    <t>U000782502</t>
  </si>
  <si>
    <t>U000782503</t>
  </si>
  <si>
    <t>U000782504</t>
  </si>
  <si>
    <t>U000782505</t>
  </si>
  <si>
    <t>U001042449</t>
  </si>
  <si>
    <t>U001042450</t>
  </si>
  <si>
    <t>U001042451</t>
  </si>
  <si>
    <t>U001042452</t>
  </si>
  <si>
    <t>U001042501</t>
  </si>
  <si>
    <t>U001042502</t>
  </si>
  <si>
    <t>U001042503</t>
  </si>
  <si>
    <t>U001042504</t>
  </si>
  <si>
    <t>U001042505</t>
  </si>
  <si>
    <t>U000522504</t>
  </si>
  <si>
    <t>U000522505</t>
  </si>
  <si>
    <t>NR00522449</t>
  </si>
  <si>
    <t>NR00522450</t>
  </si>
  <si>
    <t>NR00522451</t>
  </si>
  <si>
    <t>NR00522452</t>
  </si>
  <si>
    <t>NR00522501</t>
  </si>
  <si>
    <t>NR00522502</t>
  </si>
  <si>
    <t>NR00522503</t>
  </si>
  <si>
    <t>NR00522504</t>
  </si>
  <si>
    <t>NR00522505</t>
  </si>
  <si>
    <t>Bonos Subordinados Banco Ganadero IX</t>
  </si>
  <si>
    <t>ASFI/DSV-ED-BGA-082/2024</t>
  </si>
  <si>
    <t>BGA-N1U-24</t>
  </si>
  <si>
    <t>Bonos BNB Leasing V – Emisión 1</t>
  </si>
  <si>
    <t>ASFI/DSV-ED-BNL-072/2024</t>
  </si>
  <si>
    <t>BNL-4-N1U-24</t>
  </si>
  <si>
    <t>Bonos Ferroviaria Oriental Emisión 10</t>
  </si>
  <si>
    <t>ASFI/DSV-ED-EFO-079/2024</t>
  </si>
  <si>
    <t>EFO-N1U-24</t>
  </si>
  <si>
    <t>Bonos Ferroviaria Oriental Emisión 11</t>
  </si>
  <si>
    <t>ASFI/DSV-ED-EFO-080/2024</t>
  </si>
  <si>
    <t>EFO-N2U-24</t>
  </si>
  <si>
    <t>Bonos BFC – Emisión 4.</t>
  </si>
  <si>
    <t>ASFI/DSV-ED-FBF-084/2024</t>
  </si>
  <si>
    <t>FBF-1-N4U-24</t>
  </si>
  <si>
    <t>Pagarés Bursátiles NUTRIOIL III - Emisión 1</t>
  </si>
  <si>
    <t>ASFI/DSV-ED-NUT-081/2024</t>
  </si>
  <si>
    <t>NUT-PB3-N1U</t>
  </si>
  <si>
    <t>Patrimonio Autónomo CIDRE IFD - BDP ST 061</t>
  </si>
  <si>
    <t>Valores Titularización CIDRE IFD - BDP ST 061</t>
  </si>
  <si>
    <t>ASFI/DSV-TD-PCE-001/2025</t>
  </si>
  <si>
    <t>PCE-TD-NA</t>
  </si>
  <si>
    <t>PCE-TD-NB</t>
  </si>
  <si>
    <t>Bonos PROLEGA IV - Emisión 1</t>
  </si>
  <si>
    <t>ASFI/DSV-ED-POL-071/2024</t>
  </si>
  <si>
    <t>POL-4-N1U-24</t>
  </si>
  <si>
    <t>Bonos PROLEGA IV – Emisión 2</t>
  </si>
  <si>
    <t>ASFI/DSV-ED-POL-076/2024</t>
  </si>
  <si>
    <t>POL-4-N2U-24</t>
  </si>
  <si>
    <t>Bonos PROLEGA IV – Emisión 3</t>
  </si>
  <si>
    <t>ASFI/DSV-ED-POL-078/2024</t>
  </si>
  <si>
    <t>POL-4-N3U-24</t>
  </si>
  <si>
    <t>AGROFIN Fondo de Inversión Cerrado</t>
  </si>
  <si>
    <t>TOTAL GENERAL</t>
  </si>
  <si>
    <t>U000782506</t>
  </si>
  <si>
    <t>U000782507</t>
  </si>
  <si>
    <t>U000782508</t>
  </si>
  <si>
    <t>U000782509</t>
  </si>
  <si>
    <t>U001042506</t>
  </si>
  <si>
    <t>U001042507</t>
  </si>
  <si>
    <t>U001042508</t>
  </si>
  <si>
    <t>U001042509</t>
  </si>
  <si>
    <t>U000522506</t>
  </si>
  <si>
    <t>U000522507</t>
  </si>
  <si>
    <t>U000522508</t>
  </si>
  <si>
    <t>U000522509</t>
  </si>
  <si>
    <t>NR00522506</t>
  </si>
  <si>
    <t>Pagarés Bursátiles CAMSA II - Emisión 4.</t>
  </si>
  <si>
    <t>ASFI/DSV-ED-CMI-003/2025</t>
  </si>
  <si>
    <t>CMI-PB2-N4U</t>
  </si>
  <si>
    <t>Pagarés DISMATEC I - Emisión 3</t>
  </si>
  <si>
    <t>ASFI/DSV-ED-DMT-008/2025</t>
  </si>
  <si>
    <t>DMT-PB1-N3U</t>
  </si>
  <si>
    <t>EMPRESA MINERA SAN LUCAS S.A.</t>
  </si>
  <si>
    <t>Pagarés Bursátiles SAN LUCAS – Emisión 1</t>
  </si>
  <si>
    <t>ASFI/DSV-ED-MSL-004/2025</t>
  </si>
  <si>
    <t>MSL-PB1-N1U</t>
  </si>
  <si>
    <t>Pagarés Bursátiles GAS &amp; ELECTRICIDAD II - Emisión 2.</t>
  </si>
  <si>
    <t>ASFI/DSV-ED-GYE-007/2025</t>
  </si>
  <si>
    <t>GYE-PB2-N2U</t>
  </si>
  <si>
    <t>Patrimonio Autónomo PRO MUJER IFD - BDP ST 059</t>
  </si>
  <si>
    <t>PATRIMONIO AUTÓNOMO PRO MUJER IFD - BDP ST 059</t>
  </si>
  <si>
    <t>ASFI/DSV-TD-PPM-002/2025</t>
  </si>
  <si>
    <t>PPM-TD-NA</t>
  </si>
  <si>
    <t>PPM-TD-NB</t>
  </si>
  <si>
    <t>Pagarés Bursátiles PLASTIFORTE I – Emisión 1.</t>
  </si>
  <si>
    <t>ASFI/DSV-ED-PTF-006/2025</t>
  </si>
  <si>
    <t>PTF-PB1-N1U</t>
  </si>
  <si>
    <t>Avanza Bs Fondo de Inversión de corto plazo</t>
  </si>
  <si>
    <t>Dinámico Fondo Mutuo Corto Plazo</t>
  </si>
  <si>
    <t>U000782510</t>
  </si>
  <si>
    <t>U000782511</t>
  </si>
  <si>
    <t>U000782512</t>
  </si>
  <si>
    <t>U000782513</t>
  </si>
  <si>
    <t>U000782515</t>
  </si>
  <si>
    <t>U000782516</t>
  </si>
  <si>
    <t>U000782517</t>
  </si>
  <si>
    <t>U000782518</t>
  </si>
  <si>
    <t>U001042511</t>
  </si>
  <si>
    <t>U001042512</t>
  </si>
  <si>
    <t>U001042513</t>
  </si>
  <si>
    <t>U001042515</t>
  </si>
  <si>
    <t>U001042518</t>
  </si>
  <si>
    <t>NR00392520</t>
  </si>
  <si>
    <t>U000392511</t>
  </si>
  <si>
    <t>U000392512</t>
  </si>
  <si>
    <t>U000392513</t>
  </si>
  <si>
    <t>U000392518</t>
  </si>
  <si>
    <t>U000392519</t>
  </si>
  <si>
    <t>U000392522</t>
  </si>
  <si>
    <t>U000522511</t>
  </si>
  <si>
    <t>U000522512</t>
  </si>
  <si>
    <t>U000522513</t>
  </si>
  <si>
    <t>U000522515</t>
  </si>
  <si>
    <t>U000522516</t>
  </si>
  <si>
    <t>U000522517</t>
  </si>
  <si>
    <t>U000522518</t>
  </si>
  <si>
    <t>U000522519</t>
  </si>
  <si>
    <t>U000522520</t>
  </si>
  <si>
    <t>U000522521</t>
  </si>
  <si>
    <t>U000522522</t>
  </si>
  <si>
    <t>U000782519</t>
  </si>
  <si>
    <t>U000782520</t>
  </si>
  <si>
    <t>U000782521</t>
  </si>
  <si>
    <t>U000782522</t>
  </si>
  <si>
    <t>U001042519</t>
  </si>
  <si>
    <t>U001042521</t>
  </si>
  <si>
    <t>NR00392510</t>
  </si>
  <si>
    <t>NR00392511</t>
  </si>
  <si>
    <t>NR00392512</t>
  </si>
  <si>
    <t>NR00392513</t>
  </si>
  <si>
    <t>NR00392514</t>
  </si>
  <si>
    <t>NR00392515</t>
  </si>
  <si>
    <t>NR00392516</t>
  </si>
  <si>
    <t>NR00392517</t>
  </si>
  <si>
    <t>Bonos Banco FIE 4 - Emisión 3</t>
  </si>
  <si>
    <t>ASFI/DSV-ED-FIE-020/2025</t>
  </si>
  <si>
    <t>FIE-4-N1U-25</t>
  </si>
  <si>
    <t>Pagarés Bursátiles ECOFUTURO I – Emisión 1.</t>
  </si>
  <si>
    <t>ASFI/DSV-ED-FEF-009/2025</t>
  </si>
  <si>
    <t>FEF-PB1-N1U</t>
  </si>
  <si>
    <t>Bonos BISA LEASING VII - Emisión 2</t>
  </si>
  <si>
    <t>ASFI/DSV-ED-BIL-033/2025</t>
  </si>
  <si>
    <t>BIL-7-N1U-25</t>
  </si>
  <si>
    <t>Pagarés Bursátiles CAMSA II - Emisión 5</t>
  </si>
  <si>
    <t>ASFI/DSV-ED-CMI-019/2025</t>
  </si>
  <si>
    <t>CMI-PB2-N5U</t>
  </si>
  <si>
    <t>Pagarés Bursátiles CAMSA II - Emisión 6</t>
  </si>
  <si>
    <t>ASFI/DSV-ED-CMI-028/2025</t>
  </si>
  <si>
    <t>CMI-PB2-N6U</t>
  </si>
  <si>
    <t>DATEC LTDA.</t>
  </si>
  <si>
    <t>Pagarés DATEC I - Emision 1</t>
  </si>
  <si>
    <t>ASFI/DSV-ED-DTC-017/2025</t>
  </si>
  <si>
    <t>DTC-PB1-N1U</t>
  </si>
  <si>
    <t>Pagarés Bursátiles GRAVETAL III - Emisión 2</t>
  </si>
  <si>
    <t>ASFI/DSV--ED-CMI-019/2025</t>
  </si>
  <si>
    <t>GRB-PB3-N2U</t>
  </si>
  <si>
    <t>Pagarés Bursátiles GRAVETAL IV – Emisión 1</t>
  </si>
  <si>
    <t>ASFI/DSV-ED-GRB-025/2025</t>
  </si>
  <si>
    <t>GRB-PB4-N1U</t>
  </si>
  <si>
    <t>Pagarés Bursátiles IOL I - Emisión 4</t>
  </si>
  <si>
    <t>ASFI/DSV-ED-IOL-018/2025</t>
  </si>
  <si>
    <t>IOL-PB1-N4U</t>
  </si>
  <si>
    <t>Pagarés Bursátiles IOL I – Emisión 5</t>
  </si>
  <si>
    <t>ASFI/DSV-ED-IOL-026/2025</t>
  </si>
  <si>
    <t>IOL-PB1-N5U</t>
  </si>
  <si>
    <t>Pagarés Bursátiles PLASTIFORTE I – Emisión 2</t>
  </si>
  <si>
    <t>ASFI/DSV-ED-PTF-029/2025</t>
  </si>
  <si>
    <t>PTF-PB1-N2U</t>
  </si>
  <si>
    <t>Bonos TIENDA AMIGA I - Emisión 1</t>
  </si>
  <si>
    <t>ASFI/DSV-ED-TAE-018/2025</t>
  </si>
  <si>
    <t>TAE-1-N1U-25</t>
  </si>
  <si>
    <t>Pagarés Bursátiles TIENDA AMIGA II – Emisión 4</t>
  </si>
  <si>
    <t>ASFI/DSV-ED-TAE-015/2025</t>
  </si>
  <si>
    <t>TAE-PB2-N4U</t>
  </si>
  <si>
    <t>Pagarés Bursátiles TOYOSA V - Emisión 1</t>
  </si>
  <si>
    <t>ASFI/DSV-ED-TYS-016/2025</t>
  </si>
  <si>
    <t>TYS-PB5-N1U</t>
  </si>
  <si>
    <t>Pagarés Bursátiles TSM 003 - Emisión 4</t>
  </si>
  <si>
    <t>ASFI/DSV-ED-TSM-027/2025</t>
  </si>
  <si>
    <t>TSM-PB3-N4U</t>
  </si>
  <si>
    <t>Letras del Tesoro</t>
  </si>
  <si>
    <t>OPERACIONES  EN BOLIVIANOS CON MANTENIMIENTO DE VALOR - EXPRESADOS EN DÓLARES ESTADOUNIDENSES</t>
  </si>
  <si>
    <t>N000262530</t>
  </si>
  <si>
    <t/>
  </si>
  <si>
    <t>NR00392529</t>
  </si>
  <si>
    <t>NR00522523</t>
  </si>
  <si>
    <t>NR00522525</t>
  </si>
  <si>
    <t>NR00522527</t>
  </si>
  <si>
    <t>NR00522528</t>
  </si>
  <si>
    <t>NR00522530</t>
  </si>
  <si>
    <t>U000262523</t>
  </si>
  <si>
    <t>U000262525</t>
  </si>
  <si>
    <t>U000262526</t>
  </si>
  <si>
    <t>U000262527</t>
  </si>
  <si>
    <t>U000262528</t>
  </si>
  <si>
    <t>U000262529</t>
  </si>
  <si>
    <t>U000262530</t>
  </si>
  <si>
    <t>U000392523</t>
  </si>
  <si>
    <t>U000392527</t>
  </si>
  <si>
    <t>U000392528</t>
  </si>
  <si>
    <t>U000392529</t>
  </si>
  <si>
    <t>U000392530</t>
  </si>
  <si>
    <t>U000522523</t>
  </si>
  <si>
    <t>U000522527</t>
  </si>
  <si>
    <t>U000522529</t>
  </si>
  <si>
    <t>U000522530</t>
  </si>
  <si>
    <t>U000782523</t>
  </si>
  <si>
    <t>U000782525</t>
  </si>
  <si>
    <t>U000782526</t>
  </si>
  <si>
    <t>U000782527</t>
  </si>
  <si>
    <t>U000782529</t>
  </si>
  <si>
    <t>U000782530</t>
  </si>
  <si>
    <t>U001042523</t>
  </si>
  <si>
    <t>U001042527</t>
  </si>
  <si>
    <t>U001042528</t>
  </si>
  <si>
    <t>U001042529</t>
  </si>
  <si>
    <t>U001042530</t>
  </si>
  <si>
    <t>US00262523</t>
  </si>
  <si>
    <t>US00262524</t>
  </si>
  <si>
    <t>US00262525</t>
  </si>
  <si>
    <t>US00262526</t>
  </si>
  <si>
    <t>US00262527</t>
  </si>
  <si>
    <t>US00262528</t>
  </si>
  <si>
    <t>US00262529</t>
  </si>
  <si>
    <t>US00262530</t>
  </si>
  <si>
    <t>US00392528</t>
  </si>
  <si>
    <t>US00522522</t>
  </si>
  <si>
    <t>US00522523</t>
  </si>
  <si>
    <t>US00522524</t>
  </si>
  <si>
    <t>US00522525</t>
  </si>
  <si>
    <t>US00522526</t>
  </si>
  <si>
    <t>US00522527</t>
  </si>
  <si>
    <t>US00522528</t>
  </si>
  <si>
    <t>US00522529</t>
  </si>
  <si>
    <t>US00522530</t>
  </si>
  <si>
    <t>Bonos BCP 1</t>
  </si>
  <si>
    <t>ASFI/DSV-ED-BTB-037/2025</t>
  </si>
  <si>
    <t>BTB-N1U-25</t>
  </si>
  <si>
    <t>Valores Unión S.A. Agencia de Bolsa</t>
  </si>
  <si>
    <t>Bonos Banco FIE 4 - Emisión 4</t>
  </si>
  <si>
    <t>ASFI/DSV-ED-FIE-032/2025</t>
  </si>
  <si>
    <t>FIE-4-N2U-25</t>
  </si>
  <si>
    <t>Acciones Suscritas y Pagadas Banco Prodem S.A.</t>
  </si>
  <si>
    <t>ASFI/DSVSC-EA-FPR-001/2019</t>
  </si>
  <si>
    <t>FPR1U</t>
  </si>
  <si>
    <t>Pagarés Bursátiles ECOFUTURO I – Emisión 2.</t>
  </si>
  <si>
    <t>ASFI/DSV-ED-FEF-041/2025</t>
  </si>
  <si>
    <t>FEF-PB1-N2U</t>
  </si>
  <si>
    <t>Bonos Sociales Avanza Mujer BancoSol 2</t>
  </si>
  <si>
    <t>ASFI/DSV-ED-BSO-040/2025</t>
  </si>
  <si>
    <t>BSO-N1U-25</t>
  </si>
  <si>
    <t>Acciones Suscritas y Pagadas de BNB Corporación S.A.</t>
  </si>
  <si>
    <t>ASFI/DSVSC-EA-BNC-003/2018</t>
  </si>
  <si>
    <t>BNC1U</t>
  </si>
  <si>
    <t xml:space="preserve">BNB Leasing S.A.                                                                                                                                                                                        </t>
  </si>
  <si>
    <t>Compañía Boliviana de Energía Eléctrica S.A. - Bolivian Power Company Limited - Sucursal Bolivia</t>
  </si>
  <si>
    <t>Pagarés DISMATEC I - Emisión 4</t>
  </si>
  <si>
    <t>ASFI/DSV-ED-DMT-048/2025</t>
  </si>
  <si>
    <t>DMT-PB1-N4U</t>
  </si>
  <si>
    <t>Pagarés Bursátiles SAN LUCAS - Emisión 2</t>
  </si>
  <si>
    <t>ASFI/DSV-ED-MSL-036/2025</t>
  </si>
  <si>
    <t>MSL-PB1-N2U</t>
  </si>
  <si>
    <t>EQUIPO PETROLERO SOCIEDAD ANÓNIMA (EQUIPETROL S.A.)</t>
  </si>
  <si>
    <t>Farmacia Chávez S.A.</t>
  </si>
  <si>
    <t>Pagarés Bursátiles FARMACIA CHAVEZ I - Emisión 1</t>
  </si>
  <si>
    <t>ASFI/DSV-ED-FCZ-049/2025</t>
  </si>
  <si>
    <t>FCZ-PB1-N1U</t>
  </si>
  <si>
    <t>Gas y Electricidad S.A.</t>
  </si>
  <si>
    <t>Pagarés Bursátiles GAS &amp; ELECTRICIDAD II - Emisión 3</t>
  </si>
  <si>
    <t>ASFI/DSV-ED-GYE-033/2025</t>
  </si>
  <si>
    <t>GYE-PB2-N3U</t>
  </si>
  <si>
    <t>Pagarés Bursátiles GAS &amp; ELECTRICIDAD II - Emisión 4</t>
  </si>
  <si>
    <t>ASFI/DSV-ED-GYE-042/2025</t>
  </si>
  <si>
    <t>GYE-PB2-N4U</t>
  </si>
  <si>
    <t>Bonos Municipales del Gobierno Municipal de Santa Cruz de la Sierra – Emisión 1</t>
  </si>
  <si>
    <t>ASFI/DSV-ED-MSC-031/2025</t>
  </si>
  <si>
    <t>MSC-1-N1U-25</t>
  </si>
  <si>
    <t>GRUPO FINANCIERO BISA S.A.</t>
  </si>
  <si>
    <t>Acciones Suscritas y Pagadas de Grupo Financiero BISA S.A.</t>
  </si>
  <si>
    <t>ASFI/DSV-EA-GFB-001/2023</t>
  </si>
  <si>
    <t>GFB1U</t>
  </si>
  <si>
    <t>INDUSTRIA TEXTIL TSM S.A.</t>
  </si>
  <si>
    <t>Pagarés Bursátiles INCOTEC I – Emisión 1</t>
  </si>
  <si>
    <t>ASFI/DSV-ED-ICT-032/2025</t>
  </si>
  <si>
    <t>ICT-PB1-N1U</t>
  </si>
  <si>
    <t>Mercantile Investment Corporation  (Bolivia) S.A.</t>
  </si>
  <si>
    <t>Parque Industrial Latinoamericano S.R.L.</t>
  </si>
  <si>
    <t>Sociedad Boliviana de Cemento S.A. "SOBOCE"</t>
  </si>
  <si>
    <t>Acciones Suscritas y Pagadas de la Sociedad Controladora Ganadero S.A.</t>
  </si>
  <si>
    <t>ASFI/DSV-EA-GAN-001/2025</t>
  </si>
  <si>
    <t>GAN1U</t>
  </si>
  <si>
    <t>Pagarés Bursátiles TIENDA AMIGA II – Emisión 5</t>
  </si>
  <si>
    <t>ASFI/DSV-ED-TAE-035/2025</t>
  </si>
  <si>
    <t>TAE-PB2-N5U</t>
  </si>
  <si>
    <t>Pagarés Bursátiles TOYOSA V – Emisión 2</t>
  </si>
  <si>
    <t>ASFI/DSV-ED-TYS-034/2025</t>
  </si>
  <si>
    <t>TYS-PB5-N2U</t>
  </si>
  <si>
    <t>Alianza Segura Fondo de Inversión Abierto</t>
  </si>
  <si>
    <t xml:space="preserve">BEC  </t>
  </si>
  <si>
    <t xml:space="preserve">BGA  </t>
  </si>
  <si>
    <t xml:space="preserve">BIL  </t>
  </si>
  <si>
    <t xml:space="preserve">BIS  </t>
  </si>
  <si>
    <t xml:space="preserve">BME  </t>
  </si>
  <si>
    <t xml:space="preserve">BNB  </t>
  </si>
  <si>
    <t xml:space="preserve">BNL  </t>
  </si>
  <si>
    <t xml:space="preserve">BSO  </t>
  </si>
  <si>
    <t xml:space="preserve">BTB  </t>
  </si>
  <si>
    <t xml:space="preserve">BUN  </t>
  </si>
  <si>
    <t xml:space="preserve">CMI  </t>
  </si>
  <si>
    <t xml:space="preserve">DTC  </t>
  </si>
  <si>
    <t xml:space="preserve">EFO  </t>
  </si>
  <si>
    <t xml:space="preserve">EPE  </t>
  </si>
  <si>
    <t xml:space="preserve">FCZ  </t>
  </si>
  <si>
    <t xml:space="preserve">FEF  </t>
  </si>
  <si>
    <t xml:space="preserve">FFO  </t>
  </si>
  <si>
    <t xml:space="preserve">FIE  </t>
  </si>
  <si>
    <t xml:space="preserve">FPR  </t>
  </si>
  <si>
    <t xml:space="preserve">FSL  </t>
  </si>
  <si>
    <t xml:space="preserve">GYE  </t>
  </si>
  <si>
    <t xml:space="preserve">IDI  </t>
  </si>
  <si>
    <t xml:space="preserve">IOL  </t>
  </si>
  <si>
    <t xml:space="preserve">NFB  </t>
  </si>
  <si>
    <t xml:space="preserve">NIB  </t>
  </si>
  <si>
    <t xml:space="preserve">NUT  </t>
  </si>
  <si>
    <t xml:space="preserve">NXS  </t>
  </si>
  <si>
    <t xml:space="preserve">PIN  </t>
  </si>
  <si>
    <t xml:space="preserve">POL  </t>
  </si>
  <si>
    <t xml:space="preserve">PPM  </t>
  </si>
  <si>
    <t xml:space="preserve">SOF  </t>
  </si>
  <si>
    <t xml:space="preserve">TCB  </t>
  </si>
  <si>
    <t xml:space="preserve">TGN  </t>
  </si>
  <si>
    <t xml:space="preserve">TSM  </t>
  </si>
  <si>
    <t xml:space="preserve">TYS  </t>
  </si>
  <si>
    <t>FONDOS DE INVERSIÓN CERRADOS EN UFV</t>
  </si>
  <si>
    <t>Total Fondos en Dólares estadounidenses</t>
  </si>
  <si>
    <t>Total FONDOS EN UFV</t>
  </si>
  <si>
    <t xml:space="preserve">BCB  </t>
  </si>
  <si>
    <t xml:space="preserve">EMT  </t>
  </si>
  <si>
    <t xml:space="preserve">MDS  </t>
  </si>
  <si>
    <t>BRS</t>
  </si>
  <si>
    <t xml:space="preserve">IID  </t>
  </si>
  <si>
    <t xml:space="preserve">ITA  </t>
  </si>
  <si>
    <t>Global Unión $Us Fondo de Inversión Abierto Largo Plazo</t>
  </si>
  <si>
    <t>Alianza Segura Fondo de Inversión Abierto de Largo Plazo</t>
  </si>
  <si>
    <t>Fortaleza Planifica Fondo de Inversión Abierto Mediano Plazo</t>
  </si>
  <si>
    <t>Fortaleza Potencia Bolivianos Fondo de Inversión Abierto Mediano Plazo</t>
  </si>
  <si>
    <t>Superior Fondo Mutuo Largo Plazo</t>
  </si>
  <si>
    <t>Activo Unión Bs Fondo de Inversión Abierto - Largo Plazo</t>
  </si>
  <si>
    <t>Trabajo Unión Bs. Fondo de Inversión Abierto - Corto Plazo</t>
  </si>
  <si>
    <t>Fondo de Inversión Dinero Unión - Mediano Plazo</t>
  </si>
  <si>
    <t xml:space="preserve">Credifondo Liquidez USD Fondo de Inversión Abierto a Corto Plazo </t>
  </si>
  <si>
    <t>Credifondo Crecimiento USD Fondo de Inversión Abierto a Corto Plazo</t>
  </si>
  <si>
    <t>Fortaleza Porvenir Fondo de Inversión Abierto Corto Plazo</t>
  </si>
  <si>
    <t>Fortaleza Produce Ganancia Fondo de Inversión Abierto Corto Plazo</t>
  </si>
  <si>
    <t>Fortaleza Renta Mixta Internacional Fondo de Inversión Abierto Corto Plazo</t>
  </si>
  <si>
    <t>Mercantil Fondo Mutuo - Mediano Plazo</t>
  </si>
  <si>
    <t>Fondo de Inversión Mutuo Unión - Mediano Plazo</t>
  </si>
  <si>
    <t>N000262531</t>
  </si>
  <si>
    <t>NR00392531</t>
  </si>
  <si>
    <t>NR00522531</t>
  </si>
  <si>
    <t>U000262531</t>
  </si>
  <si>
    <t>U000392531</t>
  </si>
  <si>
    <t>U000522531</t>
  </si>
  <si>
    <t>U001042531</t>
  </si>
  <si>
    <t>US00262531</t>
  </si>
  <si>
    <t>US00522531</t>
  </si>
  <si>
    <t>Pagarés Bursátiles EQUIPETROL I – Emisión 1</t>
  </si>
  <si>
    <t>ASFI/DSV-ED-EPE-043/2025</t>
  </si>
  <si>
    <t>EPE-PB1-N1U</t>
  </si>
  <si>
    <t>BONOS FARMACIAS CHAVEZ I</t>
  </si>
  <si>
    <t>ASFI/DSV-ED-FCZ-053/2025</t>
  </si>
  <si>
    <t>FCZ-N1U-25</t>
  </si>
  <si>
    <t>Multiplika Sociedad de Titularización S.A.</t>
  </si>
  <si>
    <t>PATRIMONIO AUTÓNOMO CRECER IFD - BDP ST 063</t>
  </si>
  <si>
    <t>ASFI/DSV-TD-PRC-004/2025</t>
  </si>
  <si>
    <t>PRC-TD-NA</t>
  </si>
  <si>
    <t>PRC-TD-NB</t>
  </si>
  <si>
    <t>PRC-TD-NC</t>
  </si>
  <si>
    <t>PRC-TD-ND</t>
  </si>
  <si>
    <t xml:space="preserve">PRC  </t>
  </si>
  <si>
    <t>Centro de Investigación y Desarrollo Regional Institución Financiera de Desarrollo</t>
  </si>
  <si>
    <t>Fundación Boliviana para el Desarrollo - Institución Financiera de Desarrollo</t>
  </si>
  <si>
    <t>IDEPRO Desarrollo Empresarial Institución Financiera de Desarrollo</t>
  </si>
  <si>
    <t>MDS</t>
  </si>
  <si>
    <t>CID</t>
  </si>
  <si>
    <t>IFU</t>
  </si>
  <si>
    <t>IID</t>
  </si>
  <si>
    <t>PAT</t>
  </si>
  <si>
    <t>PCE</t>
  </si>
  <si>
    <t>PRC</t>
  </si>
  <si>
    <t>PCP</t>
  </si>
  <si>
    <t>PPM</t>
  </si>
  <si>
    <t>Patrimonio Autónomo UNIPARTES - BDP ST 055</t>
  </si>
  <si>
    <t>Patrimonio Autónomo CRECER IFD - BDP ST 063</t>
  </si>
  <si>
    <t>Patrimonio Autónomo CIDRE IFD - BDP ST 064</t>
  </si>
  <si>
    <t>Bonos Subordinados Banco BISA III - Emisión 1</t>
  </si>
  <si>
    <t>ASFI/DSV-ED-BIS-071/2025</t>
  </si>
  <si>
    <t>BIS-3-N1U-25</t>
  </si>
  <si>
    <t>BONOS BANCO BISA 1</t>
  </si>
  <si>
    <t>ASFI/DSV-ED-BIS-083/2025</t>
  </si>
  <si>
    <t>BIS-N2U-25</t>
  </si>
  <si>
    <t>N000262532</t>
  </si>
  <si>
    <t>N000262533</t>
  </si>
  <si>
    <t>N000262534</t>
  </si>
  <si>
    <t>N000262535</t>
  </si>
  <si>
    <t>N000262536</t>
  </si>
  <si>
    <t>N000262537</t>
  </si>
  <si>
    <t>N000262538</t>
  </si>
  <si>
    <t>N000262539</t>
  </si>
  <si>
    <t>N000262540</t>
  </si>
  <si>
    <t>N000262541</t>
  </si>
  <si>
    <t>N000262542</t>
  </si>
  <si>
    <t>N000262543</t>
  </si>
  <si>
    <t>NR00392532</t>
  </si>
  <si>
    <t>NR00392537</t>
  </si>
  <si>
    <t>NR00392541</t>
  </si>
  <si>
    <t>NR00392543</t>
  </si>
  <si>
    <t>NR00522532</t>
  </si>
  <si>
    <t>NR00522533</t>
  </si>
  <si>
    <t>NR00522534</t>
  </si>
  <si>
    <t>NR00522535</t>
  </si>
  <si>
    <t>NR00522536</t>
  </si>
  <si>
    <t>NR00522537</t>
  </si>
  <si>
    <t>NR00522538</t>
  </si>
  <si>
    <t>NR00522539</t>
  </si>
  <si>
    <t>NR00522540</t>
  </si>
  <si>
    <t>NR00522541</t>
  </si>
  <si>
    <t>NR00522542</t>
  </si>
  <si>
    <t>NR00522543</t>
  </si>
  <si>
    <t>UR00262532</t>
  </si>
  <si>
    <t>UR00262533</t>
  </si>
  <si>
    <t>UR00262534</t>
  </si>
  <si>
    <t>UR00262535</t>
  </si>
  <si>
    <t>UR00392532</t>
  </si>
  <si>
    <t>UR00392533</t>
  </si>
  <si>
    <t>UR00392534</t>
  </si>
  <si>
    <t>UR00522532</t>
  </si>
  <si>
    <t>UR00522533</t>
  </si>
  <si>
    <t>UR00522534</t>
  </si>
  <si>
    <t>UR00522535</t>
  </si>
  <si>
    <t>UR00782532</t>
  </si>
  <si>
    <t>UR00782533</t>
  </si>
  <si>
    <t>UR00782534</t>
  </si>
  <si>
    <t>UR00782535</t>
  </si>
  <si>
    <t>UR00782536</t>
  </si>
  <si>
    <t>UR00782537</t>
  </si>
  <si>
    <t>UR01042532</t>
  </si>
  <si>
    <t>UR01042533</t>
  </si>
  <si>
    <t>UR01042534</t>
  </si>
  <si>
    <t>UR01042535</t>
  </si>
  <si>
    <t>UR01042536</t>
  </si>
  <si>
    <t>UR01042537</t>
  </si>
  <si>
    <t>US00132536</t>
  </si>
  <si>
    <t>US00132537</t>
  </si>
  <si>
    <t>US00132540</t>
  </si>
  <si>
    <t>US00132541</t>
  </si>
  <si>
    <t>US00132542</t>
  </si>
  <si>
    <t>US00262532</t>
  </si>
  <si>
    <t>US00262533</t>
  </si>
  <si>
    <t>US00262534</t>
  </si>
  <si>
    <t>US00262535</t>
  </si>
  <si>
    <t>US00262536</t>
  </si>
  <si>
    <t>US00262537</t>
  </si>
  <si>
    <t>US00262538</t>
  </si>
  <si>
    <t>US00262539</t>
  </si>
  <si>
    <t>US00262540</t>
  </si>
  <si>
    <t>US00262542</t>
  </si>
  <si>
    <t>US00262543</t>
  </si>
  <si>
    <t>US00392543</t>
  </si>
  <si>
    <t>US00522532</t>
  </si>
  <si>
    <t>US00522533</t>
  </si>
  <si>
    <t>US00522534</t>
  </si>
  <si>
    <t>US00522535</t>
  </si>
  <si>
    <t>US00522536</t>
  </si>
  <si>
    <t>US00522537</t>
  </si>
  <si>
    <t>US00522538</t>
  </si>
  <si>
    <t>US00522539</t>
  </si>
  <si>
    <t>US00522540</t>
  </si>
  <si>
    <t>US00522541</t>
  </si>
  <si>
    <t>US00522542</t>
  </si>
  <si>
    <t>US00522543</t>
  </si>
  <si>
    <t>Bonos Subordinados BEC VI</t>
  </si>
  <si>
    <t>ASFI/DSV-ED-BEC-058/2025</t>
  </si>
  <si>
    <t>BEC-N1U-25</t>
  </si>
  <si>
    <t>BONOS BANCO ECONÓMICO II</t>
  </si>
  <si>
    <t>ASFI/DSV-ED-BEC-076/2025</t>
  </si>
  <si>
    <t>BEC-N2U-25</t>
  </si>
  <si>
    <t>Bonos Subordinados BMSC II - Emisión 1</t>
  </si>
  <si>
    <t>ASFI/DSV-ED-BME-059/2025</t>
  </si>
  <si>
    <t>BME-5-N1U-25</t>
  </si>
  <si>
    <t>Bonos BMSC IV - Emisión 1</t>
  </si>
  <si>
    <t>ASFI/DSV-ED-BME-063/2025</t>
  </si>
  <si>
    <t>BME-6-N2U-25</t>
  </si>
  <si>
    <t>Bonos BNB III - Emisión 1</t>
  </si>
  <si>
    <t>ASFI/DSV-ED-BNB-054/2025</t>
  </si>
  <si>
    <t>BNB-4-N1U-25</t>
  </si>
  <si>
    <t>Bonos BNB III - Emisión 2</t>
  </si>
  <si>
    <t>ASFI/DSV-ED-BNB-055/2025</t>
  </si>
  <si>
    <t>BNB-4-N2U-25</t>
  </si>
  <si>
    <t>Bonos Banco FIE 4 - Emisión 5</t>
  </si>
  <si>
    <t>ASFI/DSV-ED-FIE-084/2025</t>
  </si>
  <si>
    <t>FIE-4-N3U-25</t>
  </si>
  <si>
    <t>Pagarés Bursátiles Banco Unión I - Emisión 1</t>
  </si>
  <si>
    <t>ASFI/DSV-ED-BUN-069/2025</t>
  </si>
  <si>
    <t>BUN-PB1-N1U</t>
  </si>
  <si>
    <t>Bonos CAMSA II - Emisión 2</t>
  </si>
  <si>
    <t>ASFI/DSV-ED-CMI-065/2025</t>
  </si>
  <si>
    <t>CMI-2-N1U-25</t>
  </si>
  <si>
    <t>Pagarés Bursátiles CAMSA III - Emisión 1</t>
  </si>
  <si>
    <t>ASFI/DSV-ED-CMI-061/2025</t>
  </si>
  <si>
    <t>CMI-PB3-N1U</t>
  </si>
  <si>
    <t>Pagarés Bursátiles NEXOLIDER I - Emisión 1</t>
  </si>
  <si>
    <t>ASFI/DSV-ED-NXS-075/2025</t>
  </si>
  <si>
    <t>NXS-PB1-N1U</t>
  </si>
  <si>
    <t>Pagarés Bursátiles NEXOLIDER I - Emisión 2</t>
  </si>
  <si>
    <t>ASFI/DSV-ED-NXS-091/2025</t>
  </si>
  <si>
    <t>NXS-PB1-N2U</t>
  </si>
  <si>
    <t>Bonos DISMATEC II - Emisión 2</t>
  </si>
  <si>
    <t>ASFI/DSV-ED-DMT-066/2025</t>
  </si>
  <si>
    <t>DMT-2-N1U-25</t>
  </si>
  <si>
    <t>Bonos EMIPA II</t>
  </si>
  <si>
    <t>ASFI/DSV-ED-EMT-062/2025</t>
  </si>
  <si>
    <t>EMT-E1U-25</t>
  </si>
  <si>
    <t>Pagarés Bursátiles EQUIPETROL I - Emisión 2</t>
  </si>
  <si>
    <t>ASFI/DSV-ED-EPE-082/2025</t>
  </si>
  <si>
    <t>EPE-PB1-N2U</t>
  </si>
  <si>
    <t>Pagarés Bursátiles FARMACIA CHAVEZ I - Emisión 2</t>
  </si>
  <si>
    <t>ASFI/DSV-ED-FCZ-080/2025</t>
  </si>
  <si>
    <t>FCZ-PB1-N2U</t>
  </si>
  <si>
    <t>Bonos BFC - Emisión 5</t>
  </si>
  <si>
    <t>ASFI/DSV-ED-FBF-081/2025</t>
  </si>
  <si>
    <t>FBF-1-N1U-25</t>
  </si>
  <si>
    <t>Pagarés Bursátiles GAS &amp; ELECTRICIDAD II - Emisión 5</t>
  </si>
  <si>
    <t>ASFI/DSV-ED-GYE-064/2025</t>
  </si>
  <si>
    <t>GYE-PB2-N5U</t>
  </si>
  <si>
    <t>Bonos Subordinados IDEPRO IFD 1</t>
  </si>
  <si>
    <t>ASFI/DSV-ED-IID-069/2024</t>
  </si>
  <si>
    <t>IID-N1U-24</t>
  </si>
  <si>
    <t>Pagarés Bursátiles IOL I - Emisión 6</t>
  </si>
  <si>
    <t>ASFI/DSV-ED-IOL-073/2025</t>
  </si>
  <si>
    <t>IOL-PB1-N6U</t>
  </si>
  <si>
    <t>Pagarés Bursátiles MADISA I - Emisión 1</t>
  </si>
  <si>
    <t>ASFI/DSV-ED-MDS-078/2025</t>
  </si>
  <si>
    <t>MDS-PB1-N1U</t>
  </si>
  <si>
    <t>Bonos NIBOL III - Emisión 1</t>
  </si>
  <si>
    <t>ASFI/DSV-ED-NIB-079/2025</t>
  </si>
  <si>
    <t>NIB-3-N1U-25</t>
  </si>
  <si>
    <t>PATRIMONIO AUTÓNOMO CIDRE IFD - BDP ST 064</t>
  </si>
  <si>
    <t>Valores de Titularización CIDRE IFD - BDP ST 064</t>
  </si>
  <si>
    <t>ASFI/DSV-TD-PCP-005/2025</t>
  </si>
  <si>
    <t>PCP-TD-NA</t>
  </si>
  <si>
    <t>PCP-TD-NB</t>
  </si>
  <si>
    <t>Patrimonio Autónomo INOLSA - BDP ST 062</t>
  </si>
  <si>
    <t>Valores de Titularización INOLSA - BDP ST 062</t>
  </si>
  <si>
    <t>ASFI/DSV-TD-PNL-006/2025</t>
  </si>
  <si>
    <t>PNL-TD-NA</t>
  </si>
  <si>
    <t>PNL-TD-NB</t>
  </si>
  <si>
    <t>PNL-TD-NC</t>
  </si>
  <si>
    <t>PATRIMONIO AUTÓNOMO LAS LOMAS - iBOLSA ST 003</t>
  </si>
  <si>
    <t>Patrimonio Autónomo LAS LOMAS - iBOLSA ST 003</t>
  </si>
  <si>
    <t>ASFI/DSV-PA-PLO-007/2025</t>
  </si>
  <si>
    <t>PLO-TD-NA</t>
  </si>
  <si>
    <t>PLO-TD-NB</t>
  </si>
  <si>
    <t>PLO-TD-NC</t>
  </si>
  <si>
    <t>PLO-TD-ND</t>
  </si>
  <si>
    <t>PLO-TD-NE</t>
  </si>
  <si>
    <t>PLO-TD-NF</t>
  </si>
  <si>
    <t>Patrimonio Autónomo MADEPA - IBOLSA ST 004</t>
  </si>
  <si>
    <t>Valores de Titularización MADEPA – IBOLSA ST 004</t>
  </si>
  <si>
    <t>ASFI/DSV-TD-PPA-008/2025</t>
  </si>
  <si>
    <t>PPA-TD-NA</t>
  </si>
  <si>
    <t>PPA-TD-NB</t>
  </si>
  <si>
    <t>PPA-TD-NC</t>
  </si>
  <si>
    <t>PPA-TD-ND</t>
  </si>
  <si>
    <t>PPA-TD-NE</t>
  </si>
  <si>
    <t>PPA-TD-NF</t>
  </si>
  <si>
    <t>PPA-TD-NG</t>
  </si>
  <si>
    <t>PATRIMONIO AUTÓNOMO TERRAPUERTO - BDP ST 060</t>
  </si>
  <si>
    <t>Valores de Titularización TERRAPUERTO - BDP ST 060</t>
  </si>
  <si>
    <t>ASFI/DSV-TD-PTR-003/2025</t>
  </si>
  <si>
    <t>PTR-TD-NA</t>
  </si>
  <si>
    <t>PTR-TD-NB</t>
  </si>
  <si>
    <t>PTR-TD-NC</t>
  </si>
  <si>
    <t>Pagarés Bursátiles PROLEGA III - Emisión 1</t>
  </si>
  <si>
    <t>ASFI/DSV-ED-POL-090/2025</t>
  </si>
  <si>
    <t>POL-PB3-N1U</t>
  </si>
  <si>
    <t xml:space="preserve">Pagarés Bursátiles NUTRIOIL III - Emisión 2 </t>
  </si>
  <si>
    <t>ASFI/DSV-ED-NUT-068/2025</t>
  </si>
  <si>
    <t>NUT-PB3-N2U</t>
  </si>
  <si>
    <t>Pagarés Bursátiles NUTRIOIL III - Emisión 3</t>
  </si>
  <si>
    <t>ASFI/DSV-ED-NUT-072/2025</t>
  </si>
  <si>
    <t>NUT-PB3-N3U</t>
  </si>
  <si>
    <t>Pagarés Bursátiles TOYOSA V - Emisión 3</t>
  </si>
  <si>
    <t>ASFI/DSV-ED-TYS-077/2025</t>
  </si>
  <si>
    <t>TYS-PB5-N3U</t>
  </si>
  <si>
    <t>FCZ</t>
  </si>
  <si>
    <t>Letra del Tesoro</t>
  </si>
  <si>
    <t>LTS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</si>
  <si>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</si>
  <si>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</si>
  <si>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</si>
  <si>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</si>
  <si>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</si>
  <si>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</si>
  <si>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</si>
  <si>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</si>
  <si>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</si>
  <si>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VUN  </t>
  </si>
  <si>
    <t>iBolsa Agencia de Bolsa S.A.</t>
  </si>
  <si>
    <t>Gobierno Autónomo Municipal de Tarija</t>
  </si>
  <si>
    <t xml:space="preserve">Mayoreo y Distribución S.A. (MADISA) </t>
  </si>
  <si>
    <t>Distribuidora Mayorista de Tecnología S.A. "DISMATEC S.A."</t>
  </si>
  <si>
    <t>IBO</t>
  </si>
  <si>
    <t>GMT</t>
  </si>
  <si>
    <t>PNL</t>
  </si>
  <si>
    <t>PLO</t>
  </si>
  <si>
    <t>NOVIEMBRE DE 2025</t>
  </si>
  <si>
    <t>Compañía Americana de Construcciones S.A. (AMECO S.A.)</t>
  </si>
  <si>
    <t>Acciones Suscritas y Pagadas - Compañía Americana de Construcciones S.A. (AMECO S.A.)</t>
  </si>
  <si>
    <t>ASFI/DSV-EA-CAC-005/2017</t>
  </si>
  <si>
    <t>CAC1U</t>
  </si>
  <si>
    <t>BONOS ISA-EMISIÓN 2</t>
  </si>
  <si>
    <t>ASFI/DSVSC-ED-ISA-022/2017</t>
  </si>
  <si>
    <t>ISA-1-E2U-17</t>
  </si>
  <si>
    <t>Patrimonio Autónomo MADEPA – iBOLSA ST 001</t>
  </si>
  <si>
    <t>Valores de Titularización MADEPA - iBOLSA ST 001</t>
  </si>
  <si>
    <t>ASFI/DSVSC-PA-MDI-003/2020</t>
  </si>
  <si>
    <t>MDI-TD-NE</t>
  </si>
  <si>
    <t>Ibolsa Agencia de Bolsa S.A.</t>
  </si>
  <si>
    <t>MDI-TD-NF</t>
  </si>
  <si>
    <t>MDI-TD-NG</t>
  </si>
  <si>
    <t>MDI-TD-NH</t>
  </si>
  <si>
    <t>Acciones Suscritas y Pagadas - Santa Cruz Investments SAFI S.A.</t>
  </si>
  <si>
    <t>ASFI/DSVSC-EA-SSC-010/2017</t>
  </si>
  <si>
    <t>SSC1U</t>
  </si>
  <si>
    <t>Acciones Suscritas y Pagadas - Santa Cruz Securities S.A.</t>
  </si>
  <si>
    <t>ASFI/DSVSC-EA-SZS-009/2017</t>
  </si>
  <si>
    <t>SZS1U</t>
  </si>
  <si>
    <t>AL 30 DE NOVIEMBRE DE 2025</t>
  </si>
  <si>
    <t>Platinum FMMP</t>
  </si>
  <si>
    <t>Valor UFV Fondo de Inversión Abierto Mediano Plazo</t>
  </si>
  <si>
    <t>Fortaleza Multiplica</t>
  </si>
  <si>
    <t>ACC</t>
  </si>
  <si>
    <t xml:space="preserve">CTM  </t>
  </si>
  <si>
    <t>AL 30 NOVIEMBRE DE 2025</t>
  </si>
  <si>
    <t xml:space="preserve">COR  </t>
  </si>
  <si>
    <t xml:space="preserve">CRE  </t>
  </si>
  <si>
    <t xml:space="preserve">CRP  </t>
  </si>
  <si>
    <t xml:space="preserve">DIN  </t>
  </si>
  <si>
    <t xml:space="preserve">DMT  </t>
  </si>
  <si>
    <t xml:space="preserve">ELF  </t>
  </si>
  <si>
    <t xml:space="preserve">FBF  </t>
  </si>
  <si>
    <t xml:space="preserve">FIN  </t>
  </si>
  <si>
    <t xml:space="preserve">GNI  </t>
  </si>
  <si>
    <t xml:space="preserve">GRB  </t>
  </si>
  <si>
    <t xml:space="preserve">HLT  </t>
  </si>
  <si>
    <t xml:space="preserve">ICT  </t>
  </si>
  <si>
    <t xml:space="preserve">IEL  </t>
  </si>
  <si>
    <t xml:space="preserve">IPM  </t>
  </si>
  <si>
    <t xml:space="preserve">JSF  </t>
  </si>
  <si>
    <t xml:space="preserve">MLP  </t>
  </si>
  <si>
    <t xml:space="preserve">MSL  </t>
  </si>
  <si>
    <t xml:space="preserve">PAT  </t>
  </si>
  <si>
    <t xml:space="preserve">PCD  </t>
  </si>
  <si>
    <t xml:space="preserve">PCE  </t>
  </si>
  <si>
    <t xml:space="preserve">PCH  </t>
  </si>
  <si>
    <t xml:space="preserve">PCP  </t>
  </si>
  <si>
    <t xml:space="preserve">PGB  </t>
  </si>
  <si>
    <t xml:space="preserve">PLR  </t>
  </si>
  <si>
    <t xml:space="preserve">PTF  </t>
  </si>
  <si>
    <t xml:space="preserve">PTL  </t>
  </si>
  <si>
    <t xml:space="preserve">SIS  </t>
  </si>
  <si>
    <t xml:space="preserve">TAE  </t>
  </si>
  <si>
    <t xml:space="preserve">TRD  </t>
  </si>
  <si>
    <t xml:space="preserve">VAH  </t>
  </si>
  <si>
    <t xml:space="preserve">VID  </t>
  </si>
  <si>
    <t>Reporto</t>
  </si>
  <si>
    <t>Pagarés DISMATEC I - Emisión 5</t>
  </si>
  <si>
    <t>ASFI/DSV-ED-DMT-096/2025</t>
  </si>
  <si>
    <t>DMT-PB1-N5U</t>
  </si>
  <si>
    <t>Pagarés Bursátiles TSM 003 - Emisión 5</t>
  </si>
  <si>
    <t>ASFI/DSV-ED-TSM-097/2025</t>
  </si>
  <si>
    <t>TSM-PB3-N5U</t>
  </si>
  <si>
    <t>Pagarés Bursátiles PROLEGA III - Emisión 2</t>
  </si>
  <si>
    <t>ASFI/DSV-ED-POL-093/2025</t>
  </si>
  <si>
    <t>POL-PB3-N2U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</si>
</sst>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€_-;\-* #,##0\ _€_-;_-* &quot;-&quot;??\ _€_-;_-@_-"/>
    <numFmt numFmtId="167" formatCode="&quot;Al&quot;\ dd&quot; de &quot;mmmm&quot; de &quot;yyyy"/>
    <numFmt numFmtId="168" formatCode="_(* #,##0.00_);_(* \(#,##0.00\);_(* &quot;-&quot;_);_(@_)"/>
    <numFmt numFmtId="169" formatCode="_-* #,##0_-;\-* #,##0_-;_-* &quot;-&quot;??_-;_-@_-"/>
    <numFmt numFmtId="170" formatCode="_(* #,##0_);_(* \(#,##0\);_(* &quot;-&quot;??_);_(@_)"/>
    <numFmt numFmtId="171" formatCode="_(* #,##0.00_);_(* \(#,##0.00\);_(* \-??_);_(@_)"/>
    <numFmt numFmtId="172" formatCode="_(* #,##0_);_(* \(#,##0\);_(* \-??_);_(@_)"/>
    <numFmt numFmtId="173" formatCode="0.00000"/>
    <numFmt numFmtId="174" formatCode="_(* #,##0_);_(* \(#,##0\);"/>
    <numFmt numFmtId="175" formatCode="yyyy\-mm\-dd"/>
    <numFmt numFmtId="176" formatCode="0.0%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0"/>
      <name val="Times New Roman"/>
      <family val="1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8"/>
      <color theme="1"/>
      <name val="Calibri"/>
      <family val="2"/>
      <scheme val="minor"/>
    </font>
    <font>
      <b/>
      <sz val="14"/>
      <color indexed="9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2"/>
      <color indexed="9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color indexed="9"/>
      <name val="Times New Roman"/>
      <family val="1"/>
    </font>
    <font>
      <sz val="10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rgb="FF000000"/>
      <name val="Times New Roman"/>
      <family val="1"/>
    </font>
    <font>
      <sz val="10"/>
      <color theme="0"/>
      <name val="Times New Roman"/>
      <family val="1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name val="Calibri"/>
      <family val="2"/>
    </font>
    <font>
      <b/>
      <sz val="12"/>
      <name val="Calibri"/>
      <family val="2"/>
      <scheme val="minor"/>
    </font>
    <font>
      <b/>
      <sz val="12"/>
      <color theme="1"/>
      <name val="Arial"/>
      <family val="2"/>
    </font>
    <font>
      <sz val="9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60"/>
      <name val="Times New Roman"/>
      <family val="1"/>
    </font>
    <font>
      <b/>
      <sz val="10"/>
      <color rgb="FFFF0000"/>
      <name val="Arial"/>
      <family val="2"/>
    </font>
    <font>
      <b/>
      <sz val="11"/>
      <color rgb="FFFFFFFF"/>
      <name val="Times New Roman"/>
      <family val="1"/>
    </font>
    <font>
      <sz val="9"/>
      <name val="Times New Roman"/>
      <family val="1"/>
    </font>
    <font>
      <sz val="9"/>
      <name val="Consolas"/>
      <family val="3"/>
    </font>
    <font>
      <sz val="10"/>
      <color rgb="FF00B0F0"/>
      <name val="Arial"/>
      <family val="2"/>
    </font>
    <font>
      <sz val="10"/>
      <color rgb="FF00B0F0"/>
      <name val="Times New Roman"/>
      <family val="1"/>
    </font>
  </fonts>
  <fills count="45">
    <fill>
      <patternFill patternType="none"/>
    </fill>
    <fill>
      <patternFill patternType="gray125"/>
    </fill>
    <fill>
      <patternFill patternType="solid">
        <fgColor rgb="FF697E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D536F"/>
        <bgColor indexed="64"/>
      </patternFill>
    </fill>
    <fill>
      <patternFill patternType="solid">
        <fgColor rgb="FF00A6A2"/>
        <bgColor indexed="64"/>
      </patternFill>
    </fill>
    <fill>
      <patternFill patternType="solid">
        <fgColor rgb="FF2D536F"/>
        <bgColor indexed="23"/>
      </patternFill>
    </fill>
    <fill>
      <patternFill patternType="solid">
        <fgColor rgb="FF00A6A2"/>
        <bgColor indexed="23"/>
      </patternFill>
    </fill>
    <fill>
      <patternFill patternType="solid">
        <fgColor rgb="FF009999"/>
        <bgColor indexed="64"/>
      </patternFill>
    </fill>
    <fill>
      <patternFill patternType="solid">
        <fgColor rgb="FF2D536F"/>
        <bgColor indexed="8"/>
      </patternFill>
    </fill>
    <fill>
      <patternFill patternType="solid">
        <fgColor rgb="FF009999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79FAD"/>
        <bgColor indexed="64"/>
      </patternFill>
    </fill>
    <fill>
      <patternFill patternType="solid">
        <fgColor rgb="FF2D536F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ck">
        <color theme="0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64"/>
      </top>
      <bottom style="thick">
        <color theme="0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1" fontId="19" fillId="0" borderId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62" fillId="21" borderId="0" applyNumberFormat="0" applyBorder="0" applyAlignment="0" applyProtection="0"/>
    <xf numFmtId="0" fontId="62" fillId="25" borderId="0" applyNumberFormat="0" applyBorder="0" applyAlignment="0" applyProtection="0"/>
    <xf numFmtId="0" fontId="62" fillId="29" borderId="0" applyNumberFormat="0" applyBorder="0" applyAlignment="0" applyProtection="0"/>
    <xf numFmtId="0" fontId="62" fillId="33" borderId="0" applyNumberFormat="0" applyBorder="0" applyAlignment="0" applyProtection="0"/>
    <xf numFmtId="0" fontId="62" fillId="37" borderId="0" applyNumberFormat="0" applyBorder="0" applyAlignment="0" applyProtection="0"/>
    <xf numFmtId="0" fontId="62" fillId="41" borderId="0" applyNumberFormat="0" applyBorder="0" applyAlignment="0" applyProtection="0"/>
    <xf numFmtId="0" fontId="55" fillId="12" borderId="0" applyNumberFormat="0" applyBorder="0" applyAlignment="0" applyProtection="0"/>
    <xf numFmtId="0" fontId="59" fillId="15" borderId="27" applyNumberFormat="0" applyAlignment="0" applyProtection="0"/>
    <xf numFmtId="0" fontId="29" fillId="16" borderId="30" applyNumberFormat="0" applyAlignment="0" applyProtection="0"/>
    <xf numFmtId="0" fontId="60" fillId="0" borderId="29" applyNumberFormat="0" applyFill="0" applyAlignment="0" applyProtection="0"/>
    <xf numFmtId="0" fontId="52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62" fillId="18" borderId="0" applyNumberFormat="0" applyBorder="0" applyAlignment="0" applyProtection="0"/>
    <xf numFmtId="0" fontId="62" fillId="22" borderId="0" applyNumberFormat="0" applyBorder="0" applyAlignment="0" applyProtection="0"/>
    <xf numFmtId="0" fontId="62" fillId="26" borderId="0" applyNumberFormat="0" applyBorder="0" applyAlignment="0" applyProtection="0"/>
    <xf numFmtId="0" fontId="62" fillId="30" borderId="0" applyNumberFormat="0" applyBorder="0" applyAlignment="0" applyProtection="0"/>
    <xf numFmtId="0" fontId="62" fillId="34" borderId="0" applyNumberFormat="0" applyBorder="0" applyAlignment="0" applyProtection="0"/>
    <xf numFmtId="0" fontId="62" fillId="38" borderId="0" applyNumberFormat="0" applyBorder="0" applyAlignment="0" applyProtection="0"/>
    <xf numFmtId="0" fontId="57" fillId="14" borderId="27" applyNumberFormat="0" applyAlignment="0" applyProtection="0"/>
    <xf numFmtId="0" fontId="56" fillId="13" borderId="0" applyNumberFormat="0" applyBorder="0" applyAlignment="0" applyProtection="0"/>
    <xf numFmtId="0" fontId="1" fillId="17" borderId="31" applyNumberFormat="0" applyFont="0" applyAlignment="0" applyProtection="0"/>
    <xf numFmtId="0" fontId="58" fillId="15" borderId="28" applyNumberFormat="0" applyAlignment="0" applyProtection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4" fillId="0" borderId="26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55" fillId="12" borderId="0" applyNumberFormat="0" applyBorder="0" applyAlignment="0" applyProtection="0"/>
    <xf numFmtId="0" fontId="52" fillId="0" borderId="24" applyNumberFormat="0" applyFill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9" fontId="19" fillId="0" borderId="0" applyFill="0" applyBorder="0" applyAlignment="0" applyProtection="0"/>
    <xf numFmtId="171" fontId="19" fillId="0" borderId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26" fillId="0" borderId="0"/>
    <xf numFmtId="44" fontId="1" fillId="0" borderId="0" applyFont="0" applyFill="0" applyBorder="0" applyAlignment="0" applyProtection="0"/>
    <xf numFmtId="174" fontId="68" fillId="0" borderId="0">
      <alignment vertical="top"/>
    </xf>
  </cellStyleXfs>
  <cellXfs count="720">
    <xf numFmtId="0" fontId="0" fillId="0" borderId="0" xfId="0"/>
    <xf numFmtId="0" fontId="0" fillId="0" borderId="0" xfId="0" applyAlignment="1">
      <alignment horizontal="center" vertical="center"/>
    </xf>
    <xf numFmtId="10" fontId="15" fillId="0" borderId="0" xfId="1" applyNumberFormat="1" applyFont="1" applyFill="1" applyBorder="1" applyAlignment="1" applyProtection="1">
      <alignment horizontal="right" vertical="center"/>
      <protection locked="0"/>
    </xf>
    <xf numFmtId="10" fontId="15" fillId="0" borderId="0" xfId="3" applyNumberFormat="1" applyFont="1" applyFill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right" vertical="center"/>
    </xf>
    <xf numFmtId="10" fontId="6" fillId="0" borderId="0" xfId="3" applyNumberFormat="1" applyFont="1" applyFill="1" applyBorder="1" applyAlignment="1">
      <alignment horizontal="right" vertical="center"/>
    </xf>
    <xf numFmtId="10" fontId="6" fillId="0" borderId="0" xfId="3" applyNumberFormat="1" applyFont="1" applyBorder="1" applyAlignment="1">
      <alignment vertical="center"/>
    </xf>
    <xf numFmtId="0" fontId="8" fillId="0" borderId="0" xfId="0" applyFont="1"/>
    <xf numFmtId="0" fontId="20" fillId="0" borderId="0" xfId="6" applyFont="1" applyAlignment="1">
      <alignment horizontal="center" vertical="center"/>
    </xf>
    <xf numFmtId="16" fontId="22" fillId="0" borderId="0" xfId="6" applyNumberFormat="1" applyFont="1" applyAlignment="1">
      <alignment horizontal="center" vertical="center"/>
    </xf>
    <xf numFmtId="16" fontId="22" fillId="0" borderId="0" xfId="6" quotePrefix="1" applyNumberFormat="1" applyFont="1" applyAlignment="1">
      <alignment horizontal="center" vertical="center"/>
    </xf>
    <xf numFmtId="4" fontId="23" fillId="0" borderId="0" xfId="6" applyNumberFormat="1" applyFont="1" applyAlignment="1">
      <alignment horizontal="left"/>
    </xf>
    <xf numFmtId="43" fontId="23" fillId="0" borderId="0" xfId="7" applyFont="1" applyFill="1" applyBorder="1" applyAlignment="1">
      <alignment horizontal="right"/>
    </xf>
    <xf numFmtId="43" fontId="23" fillId="0" borderId="0" xfId="7" applyFont="1" applyFill="1" applyBorder="1" applyAlignment="1">
      <alignment horizontal="center"/>
    </xf>
    <xf numFmtId="43" fontId="23" fillId="0" borderId="0" xfId="7" applyFont="1" applyFill="1" applyBorder="1" applyAlignment="1">
      <alignment horizontal="left"/>
    </xf>
    <xf numFmtId="4" fontId="0" fillId="0" borderId="0" xfId="0" applyNumberFormat="1"/>
    <xf numFmtId="4" fontId="8" fillId="0" borderId="0" xfId="0" applyNumberFormat="1" applyFont="1"/>
    <xf numFmtId="0" fontId="6" fillId="0" borderId="0" xfId="6" applyFont="1"/>
    <xf numFmtId="0" fontId="15" fillId="0" borderId="0" xfId="9" applyFont="1" applyAlignment="1">
      <alignment wrapText="1"/>
    </xf>
    <xf numFmtId="3" fontId="15" fillId="0" borderId="0" xfId="9" applyNumberFormat="1" applyFont="1" applyAlignment="1">
      <alignment horizontal="right" wrapText="1"/>
    </xf>
    <xf numFmtId="3" fontId="7" fillId="0" borderId="0" xfId="6" applyNumberFormat="1" applyFont="1"/>
    <xf numFmtId="3" fontId="15" fillId="0" borderId="0" xfId="12" applyNumberFormat="1" applyFont="1" applyAlignment="1">
      <alignment horizontal="right" vertical="center" wrapText="1"/>
    </xf>
    <xf numFmtId="0" fontId="15" fillId="0" borderId="0" xfId="6" applyFont="1"/>
    <xf numFmtId="169" fontId="6" fillId="0" borderId="0" xfId="14" applyNumberFormat="1" applyFont="1" applyBorder="1"/>
    <xf numFmtId="10" fontId="6" fillId="0" borderId="0" xfId="15" applyNumberFormat="1" applyFont="1" applyBorder="1"/>
    <xf numFmtId="10" fontId="15" fillId="0" borderId="0" xfId="6" applyNumberFormat="1" applyFont="1"/>
    <xf numFmtId="0" fontId="5" fillId="4" borderId="0" xfId="6" applyFont="1" applyFill="1"/>
    <xf numFmtId="3" fontId="5" fillId="4" borderId="0" xfId="6" applyNumberFormat="1" applyFont="1" applyFill="1"/>
    <xf numFmtId="10" fontId="5" fillId="4" borderId="0" xfId="15" applyNumberFormat="1" applyFont="1" applyFill="1" applyBorder="1"/>
    <xf numFmtId="0" fontId="5" fillId="2" borderId="0" xfId="6" applyFont="1" applyFill="1"/>
    <xf numFmtId="3" fontId="5" fillId="2" borderId="0" xfId="6" applyNumberFormat="1" applyFont="1" applyFill="1"/>
    <xf numFmtId="10" fontId="5" fillId="2" borderId="0" xfId="15" applyNumberFormat="1" applyFont="1" applyFill="1" applyBorder="1"/>
    <xf numFmtId="0" fontId="15" fillId="0" borderId="0" xfId="0" applyFont="1"/>
    <xf numFmtId="0" fontId="1" fillId="6" borderId="1" xfId="19" applyFill="1" applyBorder="1"/>
    <xf numFmtId="0" fontId="1" fillId="6" borderId="0" xfId="19" applyFill="1"/>
    <xf numFmtId="0" fontId="1" fillId="6" borderId="8" xfId="19" applyFill="1" applyBorder="1"/>
    <xf numFmtId="0" fontId="4" fillId="5" borderId="6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/>
    </xf>
    <xf numFmtId="0" fontId="32" fillId="5" borderId="12" xfId="19" applyFont="1" applyFill="1" applyBorder="1"/>
    <xf numFmtId="3" fontId="32" fillId="5" borderId="12" xfId="19" applyNumberFormat="1" applyFont="1" applyFill="1" applyBorder="1" applyAlignment="1">
      <alignment horizontal="right"/>
    </xf>
    <xf numFmtId="0" fontId="7" fillId="6" borderId="0" xfId="19" applyFont="1" applyFill="1"/>
    <xf numFmtId="0" fontId="4" fillId="5" borderId="5" xfId="19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/>
    </xf>
    <xf numFmtId="0" fontId="33" fillId="0" borderId="9" xfId="0" applyFont="1" applyBorder="1" applyAlignment="1">
      <alignment vertical="center" wrapText="1"/>
    </xf>
    <xf numFmtId="0" fontId="33" fillId="0" borderId="14" xfId="0" applyFont="1" applyBorder="1" applyAlignment="1">
      <alignment vertical="center" wrapText="1"/>
    </xf>
    <xf numFmtId="0" fontId="33" fillId="0" borderId="13" xfId="0" applyFont="1" applyBorder="1" applyAlignment="1">
      <alignment vertical="center" wrapText="1"/>
    </xf>
    <xf numFmtId="0" fontId="33" fillId="0" borderId="15" xfId="0" applyFont="1" applyBorder="1" applyAlignment="1">
      <alignment vertical="center" wrapText="1"/>
    </xf>
    <xf numFmtId="49" fontId="33" fillId="0" borderId="9" xfId="0" applyNumberFormat="1" applyFont="1" applyBorder="1" applyAlignment="1">
      <alignment vertical="center" wrapText="1"/>
    </xf>
    <xf numFmtId="0" fontId="6" fillId="0" borderId="9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9" xfId="0" applyFont="1" applyBorder="1" applyAlignment="1">
      <alignment wrapText="1"/>
    </xf>
    <xf numFmtId="0" fontId="6" fillId="0" borderId="14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14" fillId="6" borderId="1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4" fillId="5" borderId="8" xfId="0" applyFont="1" applyFill="1" applyBorder="1" applyAlignment="1">
      <alignment horizontal="right" vertical="center"/>
    </xf>
    <xf numFmtId="0" fontId="32" fillId="5" borderId="0" xfId="0" applyFont="1" applyFill="1" applyAlignment="1">
      <alignment horizontal="center" vertical="center"/>
    </xf>
    <xf numFmtId="0" fontId="32" fillId="5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vertical="center"/>
    </xf>
    <xf numFmtId="3" fontId="4" fillId="5" borderId="1" xfId="0" applyNumberFormat="1" applyFont="1" applyFill="1" applyBorder="1" applyAlignment="1">
      <alignment horizontal="left" vertical="center"/>
    </xf>
    <xf numFmtId="3" fontId="4" fillId="5" borderId="0" xfId="0" applyNumberFormat="1" applyFont="1" applyFill="1" applyAlignment="1">
      <alignment horizontal="right" vertical="center"/>
    </xf>
    <xf numFmtId="3" fontId="4" fillId="5" borderId="8" xfId="0" applyNumberFormat="1" applyFont="1" applyFill="1" applyBorder="1" applyAlignment="1">
      <alignment horizontal="right" vertical="center"/>
    </xf>
    <xf numFmtId="3" fontId="4" fillId="6" borderId="0" xfId="0" applyNumberFormat="1" applyFont="1" applyFill="1" applyAlignment="1">
      <alignment horizontal="right" vertical="center"/>
    </xf>
    <xf numFmtId="3" fontId="4" fillId="6" borderId="8" xfId="0" applyNumberFormat="1" applyFont="1" applyFill="1" applyBorder="1" applyAlignment="1">
      <alignment horizontal="right" vertical="center"/>
    </xf>
    <xf numFmtId="3" fontId="4" fillId="5" borderId="10" xfId="0" applyNumberFormat="1" applyFont="1" applyFill="1" applyBorder="1" applyAlignment="1">
      <alignment horizontal="right" vertical="center"/>
    </xf>
    <xf numFmtId="10" fontId="4" fillId="5" borderId="10" xfId="3" applyNumberFormat="1" applyFont="1" applyFill="1" applyBorder="1" applyAlignment="1" applyProtection="1">
      <alignment horizontal="right" vertical="center"/>
      <protection locked="0"/>
    </xf>
    <xf numFmtId="10" fontId="4" fillId="5" borderId="11" xfId="3" applyNumberFormat="1" applyFont="1" applyFill="1" applyBorder="1" applyAlignment="1">
      <alignment horizontal="right" vertical="center"/>
    </xf>
    <xf numFmtId="10" fontId="4" fillId="6" borderId="0" xfId="3" applyNumberFormat="1" applyFont="1" applyFill="1" applyBorder="1" applyAlignment="1" applyProtection="1">
      <alignment horizontal="right" vertical="center"/>
      <protection locked="0"/>
    </xf>
    <xf numFmtId="10" fontId="4" fillId="6" borderId="8" xfId="3" applyNumberFormat="1" applyFont="1" applyFill="1" applyBorder="1" applyAlignment="1">
      <alignment horizontal="right" vertical="center"/>
    </xf>
    <xf numFmtId="10" fontId="4" fillId="5" borderId="0" xfId="3" applyNumberFormat="1" applyFont="1" applyFill="1" applyBorder="1" applyAlignment="1" applyProtection="1">
      <alignment horizontal="right" vertical="center"/>
      <protection locked="0"/>
    </xf>
    <xf numFmtId="10" fontId="4" fillId="5" borderId="8" xfId="3" applyNumberFormat="1" applyFont="1" applyFill="1" applyBorder="1" applyAlignment="1">
      <alignment horizontal="right" vertical="center"/>
    </xf>
    <xf numFmtId="3" fontId="4" fillId="5" borderId="6" xfId="0" applyNumberFormat="1" applyFont="1" applyFill="1" applyBorder="1" applyAlignment="1">
      <alignment horizontal="right" vertical="center"/>
    </xf>
    <xf numFmtId="10" fontId="34" fillId="5" borderId="6" xfId="3" applyNumberFormat="1" applyFont="1" applyFill="1" applyBorder="1" applyAlignment="1">
      <alignment horizontal="right" vertical="center"/>
    </xf>
    <xf numFmtId="10" fontId="34" fillId="5" borderId="7" xfId="3" applyNumberFormat="1" applyFont="1" applyFill="1" applyBorder="1" applyAlignment="1">
      <alignment horizontal="right" vertical="center"/>
    </xf>
    <xf numFmtId="0" fontId="31" fillId="5" borderId="16" xfId="0" applyFont="1" applyFill="1" applyBorder="1" applyAlignment="1">
      <alignment vertical="center"/>
    </xf>
    <xf numFmtId="0" fontId="31" fillId="5" borderId="17" xfId="0" applyFont="1" applyFill="1" applyBorder="1" applyAlignment="1">
      <alignment vertical="center"/>
    </xf>
    <xf numFmtId="3" fontId="4" fillId="5" borderId="17" xfId="0" applyNumberFormat="1" applyFont="1" applyFill="1" applyBorder="1" applyAlignment="1">
      <alignment horizontal="right" vertical="center"/>
    </xf>
    <xf numFmtId="10" fontId="34" fillId="5" borderId="17" xfId="3" applyNumberFormat="1" applyFont="1" applyFill="1" applyBorder="1" applyAlignment="1">
      <alignment horizontal="right" vertical="center"/>
    </xf>
    <xf numFmtId="10" fontId="34" fillId="5" borderId="18" xfId="3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left" vertical="center"/>
    </xf>
    <xf numFmtId="0" fontId="32" fillId="5" borderId="6" xfId="0" applyFont="1" applyFill="1" applyBorder="1" applyAlignment="1">
      <alignment horizontal="center" vertical="center"/>
    </xf>
    <xf numFmtId="0" fontId="32" fillId="5" borderId="7" xfId="0" applyFont="1" applyFill="1" applyBorder="1" applyAlignment="1">
      <alignment horizontal="center" vertical="center"/>
    </xf>
    <xf numFmtId="0" fontId="18" fillId="9" borderId="0" xfId="0" applyFont="1" applyFill="1" applyAlignment="1">
      <alignment vertical="center"/>
    </xf>
    <xf numFmtId="10" fontId="15" fillId="0" borderId="6" xfId="1" applyNumberFormat="1" applyFont="1" applyFill="1" applyBorder="1" applyAlignment="1" applyProtection="1">
      <alignment horizontal="right" vertical="center"/>
      <protection locked="0"/>
    </xf>
    <xf numFmtId="10" fontId="15" fillId="0" borderId="7" xfId="1" applyNumberFormat="1" applyFont="1" applyFill="1" applyBorder="1" applyAlignment="1" applyProtection="1">
      <alignment horizontal="right" vertical="center"/>
      <protection locked="0"/>
    </xf>
    <xf numFmtId="10" fontId="15" fillId="0" borderId="8" xfId="1" applyNumberFormat="1" applyFont="1" applyFill="1" applyBorder="1" applyAlignment="1" applyProtection="1">
      <alignment horizontal="right" vertical="center"/>
      <protection locked="0"/>
    </xf>
    <xf numFmtId="10" fontId="15" fillId="0" borderId="17" xfId="1" applyNumberFormat="1" applyFont="1" applyFill="1" applyBorder="1" applyAlignment="1" applyProtection="1">
      <alignment horizontal="right" vertical="center"/>
      <protection locked="0"/>
    </xf>
    <xf numFmtId="10" fontId="15" fillId="0" borderId="18" xfId="1" applyNumberFormat="1" applyFont="1" applyFill="1" applyBorder="1" applyAlignment="1" applyProtection="1">
      <alignment horizontal="right" vertical="center"/>
      <protection locked="0"/>
    </xf>
    <xf numFmtId="10" fontId="15" fillId="0" borderId="10" xfId="1" applyNumberFormat="1" applyFont="1" applyFill="1" applyBorder="1" applyAlignment="1" applyProtection="1">
      <alignment horizontal="right" vertical="center"/>
      <protection locked="0"/>
    </xf>
    <xf numFmtId="10" fontId="15" fillId="0" borderId="11" xfId="1" applyNumberFormat="1" applyFont="1" applyFill="1" applyBorder="1" applyAlignment="1" applyProtection="1">
      <alignment horizontal="right" vertical="center"/>
      <protection locked="0"/>
    </xf>
    <xf numFmtId="3" fontId="15" fillId="0" borderId="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0" fontId="6" fillId="0" borderId="10" xfId="3" applyNumberFormat="1" applyFont="1" applyBorder="1" applyAlignment="1">
      <alignment vertical="center"/>
    </xf>
    <xf numFmtId="10" fontId="6" fillId="0" borderId="11" xfId="3" applyNumberFormat="1" applyFont="1" applyBorder="1" applyAlignment="1">
      <alignment vertical="center"/>
    </xf>
    <xf numFmtId="0" fontId="28" fillId="3" borderId="15" xfId="21" applyFont="1" applyFill="1" applyBorder="1" applyAlignment="1">
      <alignment vertical="center"/>
    </xf>
    <xf numFmtId="0" fontId="28" fillId="3" borderId="13" xfId="21" applyFont="1" applyFill="1" applyBorder="1" applyAlignment="1">
      <alignment vertical="center"/>
    </xf>
    <xf numFmtId="0" fontId="33" fillId="3" borderId="9" xfId="0" applyFont="1" applyFill="1" applyBorder="1" applyAlignment="1">
      <alignment vertical="center"/>
    </xf>
    <xf numFmtId="0" fontId="33" fillId="3" borderId="14" xfId="0" applyFont="1" applyFill="1" applyBorder="1" applyAlignment="1">
      <alignment vertical="center"/>
    </xf>
    <xf numFmtId="0" fontId="33" fillId="3" borderId="13" xfId="0" applyFont="1" applyFill="1" applyBorder="1" applyAlignment="1">
      <alignment vertical="center"/>
    </xf>
    <xf numFmtId="0" fontId="33" fillId="3" borderId="13" xfId="0" applyFont="1" applyFill="1" applyBorder="1"/>
    <xf numFmtId="10" fontId="6" fillId="0" borderId="6" xfId="3" applyNumberFormat="1" applyFont="1" applyBorder="1" applyAlignment="1">
      <alignment vertical="center"/>
    </xf>
    <xf numFmtId="10" fontId="6" fillId="0" borderId="7" xfId="3" applyNumberFormat="1" applyFont="1" applyBorder="1" applyAlignment="1">
      <alignment vertical="center"/>
    </xf>
    <xf numFmtId="10" fontId="6" fillId="0" borderId="8" xfId="3" applyNumberFormat="1" applyFont="1" applyBorder="1" applyAlignment="1">
      <alignment vertical="center"/>
    </xf>
    <xf numFmtId="10" fontId="6" fillId="0" borderId="17" xfId="3" applyNumberFormat="1" applyFont="1" applyBorder="1" applyAlignment="1">
      <alignment vertical="center"/>
    </xf>
    <xf numFmtId="10" fontId="6" fillId="0" borderId="18" xfId="3" applyNumberFormat="1" applyFont="1" applyBorder="1" applyAlignment="1">
      <alignment vertical="center"/>
    </xf>
    <xf numFmtId="0" fontId="28" fillId="3" borderId="15" xfId="21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/>
    </xf>
    <xf numFmtId="0" fontId="13" fillId="5" borderId="0" xfId="0" applyFont="1" applyFill="1" applyAlignment="1">
      <alignment horizontal="center"/>
    </xf>
    <xf numFmtId="166" fontId="32" fillId="5" borderId="11" xfId="5" applyNumberFormat="1" applyFont="1" applyFill="1" applyBorder="1"/>
    <xf numFmtId="0" fontId="4" fillId="9" borderId="0" xfId="0" applyFont="1" applyFill="1" applyAlignment="1">
      <alignment horizontal="left"/>
    </xf>
    <xf numFmtId="166" fontId="4" fillId="9" borderId="0" xfId="5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66" fontId="4" fillId="5" borderId="0" xfId="5" applyNumberFormat="1" applyFont="1" applyFill="1" applyBorder="1" applyAlignment="1">
      <alignment horizontal="right"/>
    </xf>
    <xf numFmtId="166" fontId="4" fillId="5" borderId="12" xfId="5" applyNumberFormat="1" applyFont="1" applyFill="1" applyBorder="1" applyAlignment="1">
      <alignment horizontal="left"/>
    </xf>
    <xf numFmtId="166" fontId="4" fillId="5" borderId="10" xfId="5" applyNumberFormat="1" applyFont="1" applyFill="1" applyBorder="1" applyAlignment="1">
      <alignment horizontal="right"/>
    </xf>
    <xf numFmtId="166" fontId="32" fillId="5" borderId="7" xfId="5" applyNumberFormat="1" applyFont="1" applyFill="1" applyBorder="1"/>
    <xf numFmtId="0" fontId="32" fillId="10" borderId="16" xfId="0" applyFont="1" applyFill="1" applyBorder="1" applyAlignment="1">
      <alignment horizontal="left" vertical="center"/>
    </xf>
    <xf numFmtId="0" fontId="4" fillId="10" borderId="17" xfId="0" applyFont="1" applyFill="1" applyBorder="1" applyAlignment="1">
      <alignment vertical="center"/>
    </xf>
    <xf numFmtId="166" fontId="32" fillId="10" borderId="18" xfId="5" applyNumberFormat="1" applyFont="1" applyFill="1" applyBorder="1" applyAlignment="1">
      <alignment vertical="center"/>
    </xf>
    <xf numFmtId="0" fontId="32" fillId="5" borderId="0" xfId="0" applyFont="1" applyFill="1" applyAlignment="1">
      <alignment horizontal="left"/>
    </xf>
    <xf numFmtId="0" fontId="4" fillId="10" borderId="12" xfId="0" applyFont="1" applyFill="1" applyBorder="1" applyAlignment="1">
      <alignment horizontal="left" vertical="center"/>
    </xf>
    <xf numFmtId="0" fontId="4" fillId="11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4" fillId="10" borderId="5" xfId="0" applyFont="1" applyFill="1" applyBorder="1" applyAlignment="1">
      <alignment vertical="center"/>
    </xf>
    <xf numFmtId="0" fontId="4" fillId="10" borderId="6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left" vertical="center"/>
    </xf>
    <xf numFmtId="166" fontId="32" fillId="5" borderId="8" xfId="5" applyNumberFormat="1" applyFont="1" applyFill="1" applyBorder="1"/>
    <xf numFmtId="0" fontId="4" fillId="10" borderId="16" xfId="0" applyFont="1" applyFill="1" applyBorder="1" applyAlignment="1">
      <alignment horizontal="left"/>
    </xf>
    <xf numFmtId="0" fontId="4" fillId="10" borderId="17" xfId="0" applyFont="1" applyFill="1" applyBorder="1" applyAlignment="1">
      <alignment horizontal="center"/>
    </xf>
    <xf numFmtId="166" fontId="32" fillId="5" borderId="18" xfId="5" applyNumberFormat="1" applyFont="1" applyFill="1" applyBorder="1"/>
    <xf numFmtId="0" fontId="34" fillId="9" borderId="0" xfId="0" applyFont="1" applyFill="1"/>
    <xf numFmtId="166" fontId="34" fillId="9" borderId="0" xfId="5" applyNumberFormat="1" applyFont="1" applyFill="1" applyBorder="1"/>
    <xf numFmtId="166" fontId="15" fillId="0" borderId="7" xfId="5" applyNumberFormat="1" applyFont="1" applyFill="1" applyBorder="1" applyAlignment="1">
      <alignment horizontal="right"/>
    </xf>
    <xf numFmtId="166" fontId="15" fillId="0" borderId="8" xfId="5" applyNumberFormat="1" applyFont="1" applyFill="1" applyBorder="1" applyAlignment="1">
      <alignment horizontal="right"/>
    </xf>
    <xf numFmtId="166" fontId="15" fillId="0" borderId="18" xfId="5" applyNumberFormat="1" applyFont="1" applyFill="1" applyBorder="1" applyAlignment="1">
      <alignment horizontal="right"/>
    </xf>
    <xf numFmtId="0" fontId="6" fillId="0" borderId="13" xfId="0" applyFont="1" applyBorder="1" applyAlignment="1">
      <alignment vertical="center"/>
    </xf>
    <xf numFmtId="166" fontId="15" fillId="0" borderId="15" xfId="5" applyNumberFormat="1" applyFont="1" applyFill="1" applyBorder="1" applyAlignment="1">
      <alignment horizontal="right"/>
    </xf>
    <xf numFmtId="166" fontId="15" fillId="0" borderId="9" xfId="5" applyNumberFormat="1" applyFont="1" applyFill="1" applyBorder="1" applyAlignment="1">
      <alignment horizontal="right"/>
    </xf>
    <xf numFmtId="166" fontId="15" fillId="0" borderId="14" xfId="5" applyNumberFormat="1" applyFont="1" applyFill="1" applyBorder="1" applyAlignment="1">
      <alignment horizontal="right"/>
    </xf>
    <xf numFmtId="166" fontId="15" fillId="0" borderId="13" xfId="5" applyNumberFormat="1" applyFont="1" applyFill="1" applyBorder="1" applyAlignment="1">
      <alignment horizontal="right"/>
    </xf>
    <xf numFmtId="0" fontId="4" fillId="9" borderId="1" xfId="0" applyFont="1" applyFill="1" applyBorder="1" applyAlignment="1">
      <alignment horizontal="left"/>
    </xf>
    <xf numFmtId="0" fontId="6" fillId="0" borderId="10" xfId="0" applyFont="1" applyBorder="1"/>
    <xf numFmtId="166" fontId="15" fillId="0" borderId="11" xfId="5" applyNumberFormat="1" applyFont="1" applyFill="1" applyBorder="1" applyAlignment="1">
      <alignment horizontal="right"/>
    </xf>
    <xf numFmtId="0" fontId="32" fillId="5" borderId="8" xfId="0" applyFont="1" applyFill="1" applyBorder="1" applyAlignment="1">
      <alignment horizontal="left"/>
    </xf>
    <xf numFmtId="166" fontId="6" fillId="0" borderId="8" xfId="5" applyNumberFormat="1" applyFont="1" applyFill="1" applyBorder="1" applyAlignment="1"/>
    <xf numFmtId="166" fontId="6" fillId="0" borderId="15" xfId="5" applyNumberFormat="1" applyFont="1" applyBorder="1"/>
    <xf numFmtId="166" fontId="6" fillId="0" borderId="15" xfId="5" applyNumberFormat="1" applyFont="1" applyFill="1" applyBorder="1" applyAlignment="1"/>
    <xf numFmtId="166" fontId="6" fillId="0" borderId="9" xfId="5" applyNumberFormat="1" applyFont="1" applyFill="1" applyBorder="1" applyAlignment="1"/>
    <xf numFmtId="166" fontId="6" fillId="0" borderId="14" xfId="5" applyNumberFormat="1" applyFont="1" applyFill="1" applyBorder="1" applyAlignment="1"/>
    <xf numFmtId="166" fontId="6" fillId="0" borderId="13" xfId="5" applyNumberFormat="1" applyFont="1" applyFill="1" applyBorder="1" applyAlignment="1"/>
    <xf numFmtId="0" fontId="4" fillId="11" borderId="1" xfId="0" applyFont="1" applyFill="1" applyBorder="1" applyAlignment="1">
      <alignment horizontal="left" vertical="center"/>
    </xf>
    <xf numFmtId="166" fontId="4" fillId="11" borderId="8" xfId="5" applyNumberFormat="1" applyFont="1" applyFill="1" applyBorder="1" applyAlignment="1">
      <alignment vertical="center"/>
    </xf>
    <xf numFmtId="0" fontId="4" fillId="10" borderId="1" xfId="0" applyFont="1" applyFill="1" applyBorder="1" applyAlignment="1">
      <alignment vertical="center"/>
    </xf>
    <xf numFmtId="166" fontId="4" fillId="10" borderId="8" xfId="5" applyNumberFormat="1" applyFont="1" applyFill="1" applyBorder="1" applyAlignment="1">
      <alignment vertical="center"/>
    </xf>
    <xf numFmtId="0" fontId="13" fillId="9" borderId="1" xfId="0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4" fillId="5" borderId="16" xfId="0" applyFont="1" applyFill="1" applyBorder="1"/>
    <xf numFmtId="3" fontId="4" fillId="5" borderId="17" xfId="0" applyNumberFormat="1" applyFont="1" applyFill="1" applyBorder="1"/>
    <xf numFmtId="0" fontId="4" fillId="9" borderId="0" xfId="0" applyFont="1" applyFill="1"/>
    <xf numFmtId="3" fontId="4" fillId="9" borderId="0" xfId="0" applyNumberFormat="1" applyFont="1" applyFill="1"/>
    <xf numFmtId="10" fontId="4" fillId="9" borderId="0" xfId="0" applyNumberFormat="1" applyFont="1" applyFill="1"/>
    <xf numFmtId="0" fontId="15" fillId="0" borderId="1" xfId="9" applyFont="1" applyBorder="1" applyAlignment="1">
      <alignment wrapText="1"/>
    </xf>
    <xf numFmtId="10" fontId="15" fillId="0" borderId="8" xfId="10" applyNumberFormat="1" applyFont="1" applyFill="1" applyBorder="1" applyAlignment="1">
      <alignment horizontal="right" wrapText="1"/>
    </xf>
    <xf numFmtId="0" fontId="9" fillId="9" borderId="0" xfId="0" applyFont="1" applyFill="1" applyAlignment="1">
      <alignment horizontal="center"/>
    </xf>
    <xf numFmtId="0" fontId="4" fillId="5" borderId="5" xfId="0" applyFont="1" applyFill="1" applyBorder="1" applyAlignment="1">
      <alignment vertical="center"/>
    </xf>
    <xf numFmtId="0" fontId="4" fillId="5" borderId="6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right" vertical="center"/>
    </xf>
    <xf numFmtId="0" fontId="6" fillId="9" borderId="0" xfId="6" applyFont="1" applyFill="1"/>
    <xf numFmtId="0" fontId="30" fillId="0" borderId="0" xfId="0" applyFont="1"/>
    <xf numFmtId="3" fontId="0" fillId="0" borderId="0" xfId="0" applyNumberFormat="1"/>
    <xf numFmtId="0" fontId="4" fillId="5" borderId="19" xfId="12" applyFont="1" applyFill="1" applyBorder="1" applyAlignment="1">
      <alignment vertical="center" wrapText="1"/>
    </xf>
    <xf numFmtId="3" fontId="4" fillId="5" borderId="20" xfId="12" applyNumberFormat="1" applyFont="1" applyFill="1" applyBorder="1" applyAlignment="1">
      <alignment horizontal="right" vertical="center" wrapText="1"/>
    </xf>
    <xf numFmtId="0" fontId="32" fillId="5" borderId="5" xfId="0" applyFont="1" applyFill="1" applyBorder="1" applyAlignment="1">
      <alignment vertical="center"/>
    </xf>
    <xf numFmtId="0" fontId="32" fillId="5" borderId="6" xfId="0" applyFont="1" applyFill="1" applyBorder="1" applyAlignment="1">
      <alignment horizontal="right" vertical="center"/>
    </xf>
    <xf numFmtId="0" fontId="32" fillId="5" borderId="7" xfId="0" applyFont="1" applyFill="1" applyBorder="1" applyAlignment="1">
      <alignment horizontal="right" vertical="center"/>
    </xf>
    <xf numFmtId="0" fontId="15" fillId="0" borderId="1" xfId="12" applyFont="1" applyBorder="1" applyAlignment="1">
      <alignment vertical="center" wrapText="1"/>
    </xf>
    <xf numFmtId="10" fontId="6" fillId="0" borderId="8" xfId="13" applyNumberFormat="1" applyFont="1" applyBorder="1" applyAlignment="1">
      <alignment vertical="center"/>
    </xf>
    <xf numFmtId="0" fontId="13" fillId="9" borderId="0" xfId="6" applyFont="1" applyFill="1"/>
    <xf numFmtId="0" fontId="14" fillId="9" borderId="1" xfId="6" applyFont="1" applyFill="1" applyBorder="1"/>
    <xf numFmtId="0" fontId="14" fillId="9" borderId="0" xfId="6" applyFont="1" applyFill="1"/>
    <xf numFmtId="0" fontId="14" fillId="9" borderId="8" xfId="6" applyFont="1" applyFill="1" applyBorder="1"/>
    <xf numFmtId="0" fontId="32" fillId="5" borderId="12" xfId="0" applyFont="1" applyFill="1" applyBorder="1"/>
    <xf numFmtId="3" fontId="32" fillId="5" borderId="10" xfId="0" applyNumberFormat="1" applyFont="1" applyFill="1" applyBorder="1"/>
    <xf numFmtId="3" fontId="6" fillId="9" borderId="0" xfId="6" applyNumberFormat="1" applyFont="1" applyFill="1"/>
    <xf numFmtId="10" fontId="7" fillId="0" borderId="8" xfId="11" applyNumberFormat="1" applyFont="1" applyBorder="1"/>
    <xf numFmtId="0" fontId="9" fillId="9" borderId="1" xfId="6" applyFont="1" applyFill="1" applyBorder="1" applyAlignment="1">
      <alignment horizontal="center"/>
    </xf>
    <xf numFmtId="0" fontId="9" fillId="9" borderId="0" xfId="6" applyFont="1" applyFill="1" applyAlignment="1">
      <alignment horizontal="center"/>
    </xf>
    <xf numFmtId="0" fontId="9" fillId="9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right" vertical="center"/>
    </xf>
    <xf numFmtId="0" fontId="4" fillId="5" borderId="0" xfId="6" applyFont="1" applyFill="1" applyAlignment="1">
      <alignment horizontal="right" vertical="center"/>
    </xf>
    <xf numFmtId="0" fontId="26" fillId="0" borderId="0" xfId="22" applyAlignment="1">
      <alignment horizontal="right" wrapText="1"/>
    </xf>
    <xf numFmtId="4" fontId="26" fillId="0" borderId="0" xfId="22" applyNumberFormat="1" applyAlignment="1">
      <alignment horizontal="center" wrapText="1"/>
    </xf>
    <xf numFmtId="4" fontId="15" fillId="0" borderId="0" xfId="6" applyNumberFormat="1" applyFont="1"/>
    <xf numFmtId="0" fontId="0" fillId="9" borderId="0" xfId="0" applyFill="1"/>
    <xf numFmtId="16" fontId="36" fillId="5" borderId="0" xfId="6" quotePrefix="1" applyNumberFormat="1" applyFont="1" applyFill="1" applyAlignment="1">
      <alignment horizontal="center" vertical="center"/>
    </xf>
    <xf numFmtId="164" fontId="24" fillId="9" borderId="0" xfId="6" applyNumberFormat="1" applyFont="1" applyFill="1"/>
    <xf numFmtId="168" fontId="25" fillId="9" borderId="0" xfId="6" applyNumberFormat="1" applyFont="1" applyFill="1" applyAlignment="1">
      <alignment horizontal="left"/>
    </xf>
    <xf numFmtId="16" fontId="4" fillId="5" borderId="0" xfId="6" quotePrefix="1" applyNumberFormat="1" applyFont="1" applyFill="1" applyAlignment="1">
      <alignment horizontal="center" vertical="center"/>
    </xf>
    <xf numFmtId="16" fontId="4" fillId="5" borderId="8" xfId="6" quotePrefix="1" applyNumberFormat="1" applyFont="1" applyFill="1" applyBorder="1" applyAlignment="1">
      <alignment horizontal="center" vertical="center"/>
    </xf>
    <xf numFmtId="164" fontId="24" fillId="9" borderId="16" xfId="6" applyNumberFormat="1" applyFont="1" applyFill="1" applyBorder="1" applyAlignment="1">
      <alignment horizontal="right"/>
    </xf>
    <xf numFmtId="164" fontId="24" fillId="9" borderId="17" xfId="6" applyNumberFormat="1" applyFont="1" applyFill="1" applyBorder="1"/>
    <xf numFmtId="168" fontId="25" fillId="9" borderId="17" xfId="6" applyNumberFormat="1" applyFont="1" applyFill="1" applyBorder="1" applyAlignment="1">
      <alignment horizontal="left"/>
    </xf>
    <xf numFmtId="0" fontId="0" fillId="9" borderId="8" xfId="0" applyFill="1" applyBorder="1"/>
    <xf numFmtId="16" fontId="39" fillId="5" borderId="0" xfId="6" quotePrefix="1" applyNumberFormat="1" applyFont="1" applyFill="1" applyAlignment="1">
      <alignment horizontal="center" vertical="center"/>
    </xf>
    <xf numFmtId="16" fontId="39" fillId="5" borderId="8" xfId="6" quotePrefix="1" applyNumberFormat="1" applyFont="1" applyFill="1" applyBorder="1" applyAlignment="1">
      <alignment horizontal="center" vertical="center"/>
    </xf>
    <xf numFmtId="4" fontId="24" fillId="9" borderId="0" xfId="6" applyNumberFormat="1" applyFont="1" applyFill="1"/>
    <xf numFmtId="4" fontId="25" fillId="9" borderId="0" xfId="6" applyNumberFormat="1" applyFont="1" applyFill="1" applyAlignment="1">
      <alignment horizontal="left"/>
    </xf>
    <xf numFmtId="0" fontId="32" fillId="10" borderId="12" xfId="0" applyFont="1" applyFill="1" applyBorder="1" applyAlignment="1">
      <alignment horizontal="left" vertical="center"/>
    </xf>
    <xf numFmtId="166" fontId="32" fillId="10" borderId="11" xfId="5" applyNumberFormat="1" applyFont="1" applyFill="1" applyBorder="1" applyAlignment="1">
      <alignment horizontal="right" vertical="center"/>
    </xf>
    <xf numFmtId="0" fontId="6" fillId="3" borderId="5" xfId="0" applyFont="1" applyFill="1" applyBorder="1"/>
    <xf numFmtId="0" fontId="6" fillId="3" borderId="1" xfId="0" applyFont="1" applyFill="1" applyBorder="1"/>
    <xf numFmtId="0" fontId="6" fillId="3" borderId="16" xfId="0" applyFont="1" applyFill="1" applyBorder="1"/>
    <xf numFmtId="0" fontId="13" fillId="9" borderId="1" xfId="26" applyFont="1" applyFill="1" applyBorder="1" applyAlignment="1">
      <alignment horizontal="center"/>
    </xf>
    <xf numFmtId="0" fontId="13" fillId="9" borderId="0" xfId="26" applyFont="1" applyFill="1" applyAlignment="1">
      <alignment horizontal="center"/>
    </xf>
    <xf numFmtId="0" fontId="13" fillId="9" borderId="8" xfId="26" applyFont="1" applyFill="1" applyBorder="1" applyAlignment="1">
      <alignment horizontal="center"/>
    </xf>
    <xf numFmtId="0" fontId="41" fillId="5" borderId="0" xfId="0" applyFont="1" applyFill="1"/>
    <xf numFmtId="0" fontId="41" fillId="0" borderId="0" xfId="0" applyFont="1"/>
    <xf numFmtId="0" fontId="42" fillId="5" borderId="0" xfId="0" applyFont="1" applyFill="1" applyAlignment="1">
      <alignment horizontal="center" vertical="center"/>
    </xf>
    <xf numFmtId="0" fontId="42" fillId="5" borderId="0" xfId="0" applyFont="1" applyFill="1" applyAlignment="1">
      <alignment vertical="center"/>
    </xf>
    <xf numFmtId="0" fontId="43" fillId="5" borderId="0" xfId="0" applyFont="1" applyFill="1" applyAlignment="1">
      <alignment horizontal="center" vertical="center"/>
    </xf>
    <xf numFmtId="0" fontId="44" fillId="5" borderId="0" xfId="0" applyFont="1" applyFill="1" applyAlignment="1">
      <alignment horizontal="center"/>
    </xf>
    <xf numFmtId="0" fontId="45" fillId="5" borderId="0" xfId="0" applyFont="1" applyFill="1" applyAlignment="1">
      <alignment horizontal="center"/>
    </xf>
    <xf numFmtId="0" fontId="46" fillId="0" borderId="0" xfId="0" applyFont="1"/>
    <xf numFmtId="0" fontId="48" fillId="0" borderId="0" xfId="28" applyFont="1" applyAlignment="1" applyProtection="1"/>
    <xf numFmtId="0" fontId="49" fillId="0" borderId="0" xfId="0" applyFont="1"/>
    <xf numFmtId="0" fontId="0" fillId="5" borderId="0" xfId="0" applyFill="1"/>
    <xf numFmtId="0" fontId="19" fillId="0" borderId="0" xfId="6"/>
    <xf numFmtId="0" fontId="19" fillId="0" borderId="0" xfId="6" applyAlignment="1">
      <alignment horizontal="center"/>
    </xf>
    <xf numFmtId="0" fontId="50" fillId="0" borderId="0" xfId="6" applyFont="1"/>
    <xf numFmtId="4" fontId="6" fillId="3" borderId="0" xfId="29" applyNumberFormat="1" applyFont="1" applyFill="1" applyBorder="1" applyAlignment="1">
      <alignment horizontal="left"/>
    </xf>
    <xf numFmtId="0" fontId="19" fillId="0" borderId="0" xfId="6" applyAlignment="1">
      <alignment wrapText="1"/>
    </xf>
    <xf numFmtId="0" fontId="51" fillId="0" borderId="0" xfId="6" applyFont="1" applyAlignment="1">
      <alignment horizontal="center"/>
    </xf>
    <xf numFmtId="0" fontId="51" fillId="0" borderId="0" xfId="6" applyFont="1"/>
    <xf numFmtId="0" fontId="40" fillId="0" borderId="0" xfId="0" applyFont="1"/>
    <xf numFmtId="3" fontId="15" fillId="0" borderId="5" xfId="0" applyNumberFormat="1" applyFont="1" applyBorder="1" applyAlignment="1">
      <alignment horizontal="right" vertical="center"/>
    </xf>
    <xf numFmtId="3" fontId="15" fillId="0" borderId="16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173" fontId="0" fillId="0" borderId="0" xfId="0" applyNumberFormat="1"/>
    <xf numFmtId="0" fontId="0" fillId="0" borderId="0" xfId="0" applyAlignment="1">
      <alignment horizontal="left"/>
    </xf>
    <xf numFmtId="173" fontId="0" fillId="0" borderId="0" xfId="0" applyNumberFormat="1" applyAlignment="1">
      <alignment horizontal="left"/>
    </xf>
    <xf numFmtId="0" fontId="6" fillId="0" borderId="0" xfId="0" applyFont="1" applyAlignment="1">
      <alignment vertical="center"/>
    </xf>
    <xf numFmtId="0" fontId="6" fillId="0" borderId="15" xfId="70" applyFont="1" applyBorder="1" applyAlignment="1">
      <alignment horizontal="left" vertical="center" wrapText="1"/>
    </xf>
    <xf numFmtId="3" fontId="15" fillId="0" borderId="12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0" fillId="0" borderId="1" xfId="0" applyBorder="1"/>
    <xf numFmtId="0" fontId="6" fillId="3" borderId="5" xfId="20" applyFont="1" applyFill="1" applyBorder="1" applyAlignment="1">
      <alignment horizontal="left" vertical="center" wrapText="1"/>
    </xf>
    <xf numFmtId="0" fontId="28" fillId="0" borderId="12" xfId="21" applyFont="1" applyBorder="1" applyAlignment="1">
      <alignment vertical="center"/>
    </xf>
    <xf numFmtId="0" fontId="28" fillId="3" borderId="12" xfId="21" applyFont="1" applyFill="1" applyBorder="1" applyAlignment="1">
      <alignment vertical="center"/>
    </xf>
    <xf numFmtId="3" fontId="6" fillId="0" borderId="12" xfId="73" applyNumberFormat="1" applyFont="1" applyBorder="1" applyAlignment="1">
      <alignment vertical="center"/>
    </xf>
    <xf numFmtId="0" fontId="28" fillId="0" borderId="1" xfId="21" applyFont="1" applyBorder="1" applyAlignment="1">
      <alignment vertical="center"/>
    </xf>
    <xf numFmtId="0" fontId="33" fillId="3" borderId="5" xfId="0" applyFont="1" applyFill="1" applyBorder="1" applyAlignment="1">
      <alignment vertical="center"/>
    </xf>
    <xf numFmtId="3" fontId="6" fillId="0" borderId="5" xfId="73" applyNumberFormat="1" applyFont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3" fontId="6" fillId="0" borderId="1" xfId="73" applyNumberFormat="1" applyFont="1" applyBorder="1" applyAlignment="1">
      <alignment vertical="center"/>
    </xf>
    <xf numFmtId="0" fontId="33" fillId="3" borderId="16" xfId="0" applyFont="1" applyFill="1" applyBorder="1" applyAlignment="1">
      <alignment vertical="center"/>
    </xf>
    <xf numFmtId="3" fontId="6" fillId="0" borderId="16" xfId="73" applyNumberFormat="1" applyFont="1" applyBorder="1" applyAlignment="1">
      <alignment vertical="center"/>
    </xf>
    <xf numFmtId="0" fontId="28" fillId="3" borderId="16" xfId="21" applyFont="1" applyFill="1" applyBorder="1" applyAlignment="1">
      <alignment vertical="center"/>
    </xf>
    <xf numFmtId="0" fontId="28" fillId="0" borderId="9" xfId="2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33" fillId="3" borderId="1" xfId="0" applyFont="1" applyFill="1" applyBorder="1"/>
    <xf numFmtId="170" fontId="0" fillId="0" borderId="0" xfId="0" applyNumberFormat="1"/>
    <xf numFmtId="10" fontId="6" fillId="0" borderId="5" xfId="3" applyNumberFormat="1" applyFont="1" applyBorder="1" applyAlignment="1">
      <alignment vertical="center"/>
    </xf>
    <xf numFmtId="0" fontId="15" fillId="0" borderId="0" xfId="12" applyFont="1" applyAlignment="1">
      <alignment vertical="center" wrapText="1"/>
    </xf>
    <xf numFmtId="0" fontId="15" fillId="0" borderId="5" xfId="12" applyFont="1" applyBorder="1" applyAlignment="1">
      <alignment vertical="center" wrapText="1"/>
    </xf>
    <xf numFmtId="10" fontId="6" fillId="0" borderId="7" xfId="13" applyNumberFormat="1" applyFont="1" applyBorder="1" applyAlignment="1">
      <alignment vertical="center"/>
    </xf>
    <xf numFmtId="10" fontId="6" fillId="0" borderId="0" xfId="13" applyNumberFormat="1" applyFont="1" applyBorder="1" applyAlignment="1">
      <alignment vertical="center"/>
    </xf>
    <xf numFmtId="9" fontId="4" fillId="5" borderId="21" xfId="1" applyFont="1" applyFill="1" applyBorder="1" applyAlignment="1">
      <alignment horizontal="right" vertical="center" wrapText="1"/>
    </xf>
    <xf numFmtId="0" fontId="32" fillId="5" borderId="1" xfId="0" applyFont="1" applyFill="1" applyBorder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8" xfId="0" applyFont="1" applyFill="1" applyBorder="1" applyAlignment="1">
      <alignment horizontal="right"/>
    </xf>
    <xf numFmtId="170" fontId="11" fillId="0" borderId="1" xfId="0" applyNumberFormat="1" applyFont="1" applyBorder="1" applyAlignment="1">
      <alignment horizontal="left"/>
    </xf>
    <xf numFmtId="0" fontId="7" fillId="0" borderId="0" xfId="6" applyFont="1"/>
    <xf numFmtId="170" fontId="11" fillId="0" borderId="1" xfId="0" applyNumberFormat="1" applyFont="1" applyBorder="1" applyAlignment="1">
      <alignment horizontal="left" wrapText="1"/>
    </xf>
    <xf numFmtId="9" fontId="32" fillId="5" borderId="11" xfId="1" applyFont="1" applyFill="1" applyBorder="1"/>
    <xf numFmtId="0" fontId="15" fillId="0" borderId="5" xfId="9" applyFont="1" applyBorder="1" applyAlignment="1">
      <alignment wrapText="1"/>
    </xf>
    <xf numFmtId="0" fontId="5" fillId="43" borderId="0" xfId="0" applyFont="1" applyFill="1"/>
    <xf numFmtId="3" fontId="5" fillId="43" borderId="0" xfId="0" applyNumberFormat="1" applyFont="1" applyFill="1"/>
    <xf numFmtId="4" fontId="23" fillId="0" borderId="0" xfId="29" applyNumberFormat="1" applyFont="1" applyFill="1" applyBorder="1" applyAlignment="1">
      <alignment horizontal="right"/>
    </xf>
    <xf numFmtId="4" fontId="23" fillId="0" borderId="0" xfId="29" applyNumberFormat="1" applyFont="1" applyFill="1" applyBorder="1" applyAlignment="1">
      <alignment horizontal="center"/>
    </xf>
    <xf numFmtId="0" fontId="6" fillId="0" borderId="0" xfId="0" applyFont="1"/>
    <xf numFmtId="166" fontId="15" fillId="0" borderId="0" xfId="75" applyNumberFormat="1" applyFont="1" applyFill="1" applyBorder="1" applyAlignment="1">
      <alignment horizontal="right"/>
    </xf>
    <xf numFmtId="0" fontId="6" fillId="0" borderId="5" xfId="0" applyFont="1" applyBorder="1" applyAlignment="1">
      <alignment horizontal="left" vertical="center"/>
    </xf>
    <xf numFmtId="0" fontId="4" fillId="5" borderId="6" xfId="19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170" fontId="0" fillId="0" borderId="0" xfId="78" applyNumberFormat="1" applyFont="1"/>
    <xf numFmtId="166" fontId="6" fillId="0" borderId="0" xfId="75" applyNumberFormat="1" applyFont="1" applyFill="1" applyBorder="1" applyAlignment="1"/>
    <xf numFmtId="0" fontId="32" fillId="5" borderId="5" xfId="0" applyFont="1" applyFill="1" applyBorder="1" applyAlignment="1">
      <alignment horizontal="left"/>
    </xf>
    <xf numFmtId="0" fontId="32" fillId="5" borderId="6" xfId="0" applyFont="1" applyFill="1" applyBorder="1" applyAlignment="1">
      <alignment horizontal="right"/>
    </xf>
    <xf numFmtId="0" fontId="32" fillId="5" borderId="7" xfId="0" applyFont="1" applyFill="1" applyBorder="1" applyAlignment="1">
      <alignment horizontal="right"/>
    </xf>
    <xf numFmtId="10" fontId="15" fillId="0" borderId="7" xfId="10" applyNumberFormat="1" applyFont="1" applyFill="1" applyBorder="1" applyAlignment="1">
      <alignment horizontal="right" wrapText="1"/>
    </xf>
    <xf numFmtId="0" fontId="1" fillId="3" borderId="0" xfId="30" applyFill="1"/>
    <xf numFmtId="0" fontId="14" fillId="9" borderId="1" xfId="30" applyFont="1" applyFill="1" applyBorder="1" applyAlignment="1">
      <alignment horizontal="center"/>
    </xf>
    <xf numFmtId="0" fontId="14" fillId="9" borderId="0" xfId="30" applyFont="1" applyFill="1" applyAlignment="1">
      <alignment horizontal="center"/>
    </xf>
    <xf numFmtId="0" fontId="14" fillId="9" borderId="0" xfId="30" applyFont="1" applyFill="1" applyAlignment="1">
      <alignment horizontal="right"/>
    </xf>
    <xf numFmtId="0" fontId="14" fillId="9" borderId="8" xfId="30" applyFont="1" applyFill="1" applyBorder="1" applyAlignment="1">
      <alignment horizontal="right"/>
    </xf>
    <xf numFmtId="0" fontId="32" fillId="5" borderId="1" xfId="30" applyFont="1" applyFill="1" applyBorder="1"/>
    <xf numFmtId="3" fontId="32" fillId="5" borderId="0" xfId="30" applyNumberFormat="1" applyFont="1" applyFill="1" applyAlignment="1">
      <alignment horizontal="right"/>
    </xf>
    <xf numFmtId="3" fontId="4" fillId="5" borderId="0" xfId="30" applyNumberFormat="1" applyFont="1" applyFill="1" applyAlignment="1">
      <alignment horizontal="right"/>
    </xf>
    <xf numFmtId="3" fontId="32" fillId="5" borderId="0" xfId="30" applyNumberFormat="1" applyFont="1" applyFill="1" applyAlignment="1">
      <alignment horizontal="center"/>
    </xf>
    <xf numFmtId="3" fontId="32" fillId="5" borderId="8" xfId="30" applyNumberFormat="1" applyFont="1" applyFill="1" applyBorder="1" applyAlignment="1">
      <alignment horizontal="right"/>
    </xf>
    <xf numFmtId="3" fontId="6" fillId="3" borderId="1" xfId="30" applyNumberFormat="1" applyFont="1" applyFill="1" applyBorder="1" applyAlignment="1">
      <alignment horizontal="left"/>
    </xf>
    <xf numFmtId="170" fontId="28" fillId="3" borderId="0" xfId="80" applyNumberFormat="1" applyFont="1" applyFill="1" applyBorder="1"/>
    <xf numFmtId="170" fontId="28" fillId="3" borderId="8" xfId="80" applyNumberFormat="1" applyFont="1" applyFill="1" applyBorder="1"/>
    <xf numFmtId="0" fontId="32" fillId="5" borderId="12" xfId="30" applyFont="1" applyFill="1" applyBorder="1"/>
    <xf numFmtId="3" fontId="4" fillId="5" borderId="11" xfId="30" applyNumberFormat="1" applyFont="1" applyFill="1" applyBorder="1"/>
    <xf numFmtId="0" fontId="11" fillId="9" borderId="0" xfId="30" applyFont="1" applyFill="1"/>
    <xf numFmtId="0" fontId="11" fillId="9" borderId="0" xfId="30" applyFont="1" applyFill="1" applyAlignment="1">
      <alignment horizontal="right"/>
    </xf>
    <xf numFmtId="0" fontId="8" fillId="3" borderId="0" xfId="30" applyFont="1" applyFill="1"/>
    <xf numFmtId="0" fontId="8" fillId="3" borderId="35" xfId="30" applyFont="1" applyFill="1" applyBorder="1"/>
    <xf numFmtId="1" fontId="65" fillId="0" borderId="0" xfId="81" applyNumberFormat="1" applyFont="1" applyFill="1" applyBorder="1" applyAlignment="1" applyProtection="1">
      <alignment horizontal="left" vertical="center"/>
    </xf>
    <xf numFmtId="0" fontId="1" fillId="0" borderId="0" xfId="30"/>
    <xf numFmtId="0" fontId="1" fillId="9" borderId="1" xfId="30" applyFill="1" applyBorder="1"/>
    <xf numFmtId="0" fontId="1" fillId="9" borderId="0" xfId="30" applyFill="1"/>
    <xf numFmtId="0" fontId="1" fillId="9" borderId="8" xfId="30" applyFill="1" applyBorder="1"/>
    <xf numFmtId="0" fontId="33" fillId="0" borderId="0" xfId="30" applyFont="1"/>
    <xf numFmtId="172" fontId="6" fillId="0" borderId="0" xfId="82" applyNumberFormat="1" applyFont="1" applyFill="1" applyBorder="1" applyAlignment="1">
      <alignment horizontal="right"/>
    </xf>
    <xf numFmtId="10" fontId="15" fillId="0" borderId="8" xfId="83" applyNumberFormat="1" applyFont="1" applyBorder="1"/>
    <xf numFmtId="0" fontId="15" fillId="0" borderId="0" xfId="30" applyFont="1"/>
    <xf numFmtId="3" fontId="15" fillId="0" borderId="0" xfId="30" applyNumberFormat="1" applyFont="1" applyAlignment="1">
      <alignment horizontal="right"/>
    </xf>
    <xf numFmtId="0" fontId="33" fillId="0" borderId="0" xfId="30" applyFont="1" applyAlignment="1">
      <alignment wrapText="1"/>
    </xf>
    <xf numFmtId="0" fontId="15" fillId="0" borderId="0" xfId="30" applyFont="1" applyAlignment="1">
      <alignment vertical="top"/>
    </xf>
    <xf numFmtId="0" fontId="33" fillId="0" borderId="0" xfId="30" applyFont="1" applyAlignment="1">
      <alignment vertical="top"/>
    </xf>
    <xf numFmtId="0" fontId="66" fillId="44" borderId="12" xfId="30" applyFont="1" applyFill="1" applyBorder="1"/>
    <xf numFmtId="172" fontId="66" fillId="44" borderId="10" xfId="82" applyNumberFormat="1" applyFont="1" applyFill="1" applyBorder="1"/>
    <xf numFmtId="0" fontId="11" fillId="9" borderId="16" xfId="30" applyFont="1" applyFill="1" applyBorder="1"/>
    <xf numFmtId="0" fontId="11" fillId="9" borderId="17" xfId="30" applyFont="1" applyFill="1" applyBorder="1"/>
    <xf numFmtId="0" fontId="11" fillId="9" borderId="18" xfId="30" applyFont="1" applyFill="1" applyBorder="1"/>
    <xf numFmtId="0" fontId="8" fillId="0" borderId="0" xfId="30" applyFont="1"/>
    <xf numFmtId="3" fontId="15" fillId="0" borderId="0" xfId="30" applyNumberFormat="1" applyFont="1"/>
    <xf numFmtId="169" fontId="15" fillId="0" borderId="0" xfId="84" applyNumberFormat="1" applyFont="1" applyBorder="1"/>
    <xf numFmtId="169" fontId="1" fillId="0" borderId="0" xfId="84" applyNumberFormat="1" applyFill="1"/>
    <xf numFmtId="169" fontId="1" fillId="0" borderId="0" xfId="84" applyNumberFormat="1"/>
    <xf numFmtId="4" fontId="1" fillId="0" borderId="0" xfId="30" applyNumberFormat="1"/>
    <xf numFmtId="3" fontId="15" fillId="0" borderId="0" xfId="30" applyNumberFormat="1" applyFont="1" applyAlignment="1">
      <alignment horizontal="right" vertical="center"/>
    </xf>
    <xf numFmtId="10" fontId="15" fillId="0" borderId="8" xfId="83" applyNumberFormat="1" applyFont="1" applyBorder="1" applyAlignment="1">
      <alignment horizontal="right" vertical="center"/>
    </xf>
    <xf numFmtId="0" fontId="15" fillId="0" borderId="0" xfId="30" applyFont="1" applyAlignment="1">
      <alignment vertical="top" wrapText="1"/>
    </xf>
    <xf numFmtId="3" fontId="32" fillId="5" borderId="10" xfId="30" applyNumberFormat="1" applyFont="1" applyFill="1" applyBorder="1"/>
    <xf numFmtId="9" fontId="32" fillId="5" borderId="10" xfId="1" applyFont="1" applyFill="1" applyBorder="1"/>
    <xf numFmtId="0" fontId="1" fillId="0" borderId="0" xfId="26"/>
    <xf numFmtId="0" fontId="32" fillId="5" borderId="12" xfId="26" applyFont="1" applyFill="1" applyBorder="1" applyAlignment="1">
      <alignment horizontal="left"/>
    </xf>
    <xf numFmtId="172" fontId="32" fillId="5" borderId="10" xfId="85" applyNumberFormat="1" applyFont="1" applyFill="1" applyBorder="1" applyAlignment="1">
      <alignment horizontal="right"/>
    </xf>
    <xf numFmtId="0" fontId="30" fillId="0" borderId="0" xfId="26" applyFont="1"/>
    <xf numFmtId="0" fontId="8" fillId="0" borderId="2" xfId="26" applyFont="1" applyBorder="1"/>
    <xf numFmtId="172" fontId="1" fillId="0" borderId="2" xfId="26" applyNumberFormat="1" applyBorder="1"/>
    <xf numFmtId="170" fontId="0" fillId="0" borderId="0" xfId="86" applyNumberFormat="1" applyFont="1"/>
    <xf numFmtId="3" fontId="6" fillId="0" borderId="9" xfId="0" applyNumberFormat="1" applyFont="1" applyBorder="1" applyAlignment="1">
      <alignment horizontal="right"/>
    </xf>
    <xf numFmtId="3" fontId="6" fillId="0" borderId="14" xfId="0" applyNumberFormat="1" applyFont="1" applyBorder="1" applyAlignment="1">
      <alignment horizontal="right"/>
    </xf>
    <xf numFmtId="3" fontId="32" fillId="5" borderId="10" xfId="19" applyNumberFormat="1" applyFont="1" applyFill="1" applyBorder="1" applyAlignment="1">
      <alignment horizontal="right"/>
    </xf>
    <xf numFmtId="3" fontId="32" fillId="5" borderId="11" xfId="19" applyNumberFormat="1" applyFont="1" applyFill="1" applyBorder="1" applyAlignment="1">
      <alignment horizontal="right"/>
    </xf>
    <xf numFmtId="0" fontId="2" fillId="0" borderId="0" xfId="88"/>
    <xf numFmtId="0" fontId="7" fillId="0" borderId="3" xfId="88" applyFont="1" applyBorder="1" applyAlignment="1">
      <alignment horizontal="left" vertical="top" wrapText="1"/>
    </xf>
    <xf numFmtId="0" fontId="10" fillId="0" borderId="0" xfId="88" applyFont="1"/>
    <xf numFmtId="0" fontId="7" fillId="0" borderId="0" xfId="88" applyFont="1" applyAlignment="1">
      <alignment horizontal="left" vertical="top" wrapText="1"/>
    </xf>
    <xf numFmtId="0" fontId="64" fillId="0" borderId="0" xfId="88" applyFont="1" applyAlignment="1">
      <alignment horizontal="left" vertical="top" wrapText="1"/>
    </xf>
    <xf numFmtId="0" fontId="10" fillId="42" borderId="0" xfId="88" applyFont="1" applyFill="1"/>
    <xf numFmtId="0" fontId="2" fillId="0" borderId="0" xfId="88" applyAlignment="1">
      <alignment vertical="center"/>
    </xf>
    <xf numFmtId="170" fontId="15" fillId="3" borderId="0" xfId="80" applyNumberFormat="1" applyFont="1" applyFill="1" applyBorder="1"/>
    <xf numFmtId="170" fontId="40" fillId="3" borderId="0" xfId="80" applyNumberFormat="1" applyFont="1" applyFill="1" applyBorder="1"/>
    <xf numFmtId="170" fontId="4" fillId="5" borderId="10" xfId="30" applyNumberFormat="1" applyFont="1" applyFill="1" applyBorder="1"/>
    <xf numFmtId="0" fontId="4" fillId="5" borderId="5" xfId="26" applyFont="1" applyFill="1" applyBorder="1" applyAlignment="1">
      <alignment horizontal="left"/>
    </xf>
    <xf numFmtId="0" fontId="4" fillId="5" borderId="6" xfId="26" applyFont="1" applyFill="1" applyBorder="1" applyAlignment="1">
      <alignment horizontal="right"/>
    </xf>
    <xf numFmtId="0" fontId="4" fillId="5" borderId="7" xfId="26" applyFont="1" applyFill="1" applyBorder="1" applyAlignment="1">
      <alignment horizontal="right"/>
    </xf>
    <xf numFmtId="170" fontId="0" fillId="0" borderId="8" xfId="0" applyNumberFormat="1" applyBorder="1"/>
    <xf numFmtId="165" fontId="0" fillId="0" borderId="0" xfId="0" applyNumberFormat="1"/>
    <xf numFmtId="10" fontId="15" fillId="0" borderId="0" xfId="10" applyNumberFormat="1" applyFont="1" applyFill="1" applyBorder="1" applyAlignment="1">
      <alignment horizontal="right" wrapText="1"/>
    </xf>
    <xf numFmtId="166" fontId="15" fillId="0" borderId="8" xfId="75" applyNumberFormat="1" applyFont="1" applyFill="1" applyBorder="1" applyAlignment="1">
      <alignment horizontal="right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12" fillId="0" borderId="0" xfId="30" applyFont="1" applyAlignment="1">
      <alignment horizontal="center"/>
    </xf>
    <xf numFmtId="0" fontId="28" fillId="3" borderId="5" xfId="74" applyFont="1" applyFill="1" applyBorder="1" applyAlignment="1">
      <alignment vertical="center"/>
    </xf>
    <xf numFmtId="0" fontId="28" fillId="3" borderId="1" xfId="74" applyFont="1" applyFill="1" applyBorder="1" applyAlignment="1">
      <alignment vertical="center"/>
    </xf>
    <xf numFmtId="0" fontId="23" fillId="0" borderId="0" xfId="74" applyFont="1"/>
    <xf numFmtId="166" fontId="6" fillId="0" borderId="7" xfId="5" applyNumberFormat="1" applyFont="1" applyFill="1" applyBorder="1" applyAlignment="1"/>
    <xf numFmtId="3" fontId="15" fillId="0" borderId="6" xfId="9" applyNumberFormat="1" applyFont="1" applyBorder="1" applyAlignment="1">
      <alignment horizontal="right" wrapText="1"/>
    </xf>
    <xf numFmtId="0" fontId="9" fillId="9" borderId="1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4" fillId="5" borderId="0" xfId="0" applyFont="1" applyFill="1" applyAlignment="1">
      <alignment horizontal="right"/>
    </xf>
    <xf numFmtId="0" fontId="4" fillId="5" borderId="8" xfId="0" applyFont="1" applyFill="1" applyBorder="1" applyAlignment="1">
      <alignment horizontal="right"/>
    </xf>
    <xf numFmtId="10" fontId="6" fillId="0" borderId="0" xfId="8" applyNumberFormat="1" applyFont="1"/>
    <xf numFmtId="10" fontId="7" fillId="0" borderId="0" xfId="11" applyNumberFormat="1" applyFont="1"/>
    <xf numFmtId="4" fontId="36" fillId="5" borderId="1" xfId="7" applyNumberFormat="1" applyFont="1" applyFill="1" applyBorder="1" applyAlignment="1">
      <alignment horizontal="left"/>
    </xf>
    <xf numFmtId="4" fontId="36" fillId="5" borderId="0" xfId="7" applyNumberFormat="1" applyFont="1" applyFill="1" applyBorder="1" applyAlignment="1">
      <alignment horizontal="left"/>
    </xf>
    <xf numFmtId="4" fontId="36" fillId="5" borderId="8" xfId="7" applyNumberFormat="1" applyFont="1" applyFill="1" applyBorder="1" applyAlignment="1">
      <alignment horizontal="left"/>
    </xf>
    <xf numFmtId="16" fontId="6" fillId="0" borderId="0" xfId="0" applyNumberFormat="1" applyFont="1" applyAlignment="1">
      <alignment horizontal="left"/>
    </xf>
    <xf numFmtId="170" fontId="0" fillId="0" borderId="0" xfId="78" applyNumberFormat="1" applyFont="1" applyBorder="1"/>
    <xf numFmtId="3" fontId="6" fillId="0" borderId="0" xfId="0" applyNumberFormat="1" applyFont="1" applyAlignment="1">
      <alignment horizontal="right"/>
    </xf>
    <xf numFmtId="4" fontId="23" fillId="0" borderId="6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right"/>
    </xf>
    <xf numFmtId="4" fontId="23" fillId="0" borderId="8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center"/>
    </xf>
    <xf numFmtId="4" fontId="23" fillId="0" borderId="6" xfId="7" applyNumberFormat="1" applyFont="1" applyFill="1" applyBorder="1" applyAlignment="1">
      <alignment horizontal="center"/>
    </xf>
    <xf numFmtId="4" fontId="23" fillId="0" borderId="7" xfId="7" applyNumberFormat="1" applyFont="1" applyFill="1" applyBorder="1" applyAlignment="1">
      <alignment horizontal="right"/>
    </xf>
    <xf numFmtId="4" fontId="23" fillId="0" borderId="1" xfId="7" applyNumberFormat="1" applyFont="1" applyFill="1" applyBorder="1" applyAlignment="1">
      <alignment horizontal="left"/>
    </xf>
    <xf numFmtId="4" fontId="23" fillId="0" borderId="6" xfId="7" applyNumberFormat="1" applyFont="1" applyFill="1" applyBorder="1" applyAlignment="1">
      <alignment horizontal="left"/>
    </xf>
    <xf numFmtId="166" fontId="15" fillId="0" borderId="0" xfId="5" applyNumberFormat="1" applyFont="1" applyFill="1" applyBorder="1" applyAlignment="1">
      <alignment horizontal="right"/>
    </xf>
    <xf numFmtId="4" fontId="23" fillId="0" borderId="5" xfId="7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left"/>
    </xf>
    <xf numFmtId="4" fontId="67" fillId="3" borderId="5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left"/>
    </xf>
    <xf numFmtId="4" fontId="67" fillId="3" borderId="1" xfId="29" applyNumberFormat="1" applyFont="1" applyFill="1" applyBorder="1" applyAlignment="1">
      <alignment horizontal="left"/>
    </xf>
    <xf numFmtId="4" fontId="67" fillId="3" borderId="0" xfId="29" applyNumberFormat="1" applyFont="1" applyFill="1" applyBorder="1" applyAlignment="1">
      <alignment horizontal="left"/>
    </xf>
    <xf numFmtId="4" fontId="67" fillId="3" borderId="6" xfId="29" applyNumberFormat="1" applyFont="1" applyFill="1" applyBorder="1" applyAlignment="1">
      <alignment horizontal="right"/>
    </xf>
    <xf numFmtId="4" fontId="67" fillId="3" borderId="7" xfId="29" applyNumberFormat="1" applyFont="1" applyFill="1" applyBorder="1" applyAlignment="1">
      <alignment horizontal="right"/>
    </xf>
    <xf numFmtId="4" fontId="67" fillId="3" borderId="0" xfId="29" applyNumberFormat="1" applyFont="1" applyFill="1" applyBorder="1" applyAlignment="1">
      <alignment horizontal="right"/>
    </xf>
    <xf numFmtId="4" fontId="67" fillId="3" borderId="8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right"/>
    </xf>
    <xf numFmtId="4" fontId="23" fillId="3" borderId="0" xfId="29" applyNumberFormat="1" applyFont="1" applyFill="1" applyBorder="1" applyAlignment="1">
      <alignment horizontal="left"/>
    </xf>
    <xf numFmtId="4" fontId="23" fillId="3" borderId="5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left"/>
    </xf>
    <xf numFmtId="4" fontId="23" fillId="3" borderId="6" xfId="29" applyNumberFormat="1" applyFont="1" applyFill="1" applyBorder="1" applyAlignment="1">
      <alignment horizontal="right"/>
    </xf>
    <xf numFmtId="4" fontId="23" fillId="3" borderId="7" xfId="29" applyNumberFormat="1" applyFont="1" applyFill="1" applyBorder="1" applyAlignment="1">
      <alignment horizontal="right"/>
    </xf>
    <xf numFmtId="4" fontId="23" fillId="3" borderId="1" xfId="29" applyNumberFormat="1" applyFont="1" applyFill="1" applyBorder="1" applyAlignment="1">
      <alignment horizontal="left"/>
    </xf>
    <xf numFmtId="4" fontId="23" fillId="3" borderId="8" xfId="29" applyNumberFormat="1" applyFont="1" applyFill="1" applyBorder="1" applyAlignment="1">
      <alignment horizontal="right"/>
    </xf>
    <xf numFmtId="0" fontId="4" fillId="5" borderId="16" xfId="0" applyFont="1" applyFill="1" applyBorder="1" applyAlignment="1">
      <alignment vertical="center"/>
    </xf>
    <xf numFmtId="4" fontId="23" fillId="0" borderId="6" xfId="7" applyNumberFormat="1" applyFont="1" applyFill="1" applyBorder="1" applyAlignment="1">
      <alignment horizontal="right" vertical="center"/>
    </xf>
    <xf numFmtId="4" fontId="23" fillId="0" borderId="7" xfId="7" applyNumberFormat="1" applyFont="1" applyFill="1" applyBorder="1" applyAlignment="1">
      <alignment horizontal="right" vertical="center"/>
    </xf>
    <xf numFmtId="4" fontId="23" fillId="0" borderId="1" xfId="7" applyNumberFormat="1" applyFont="1" applyFill="1" applyBorder="1" applyAlignment="1">
      <alignment horizontal="left" vertical="center"/>
    </xf>
    <xf numFmtId="4" fontId="23" fillId="0" borderId="8" xfId="7" applyNumberFormat="1" applyFont="1" applyFill="1" applyBorder="1" applyAlignment="1">
      <alignment horizontal="right" vertical="center"/>
    </xf>
    <xf numFmtId="170" fontId="28" fillId="0" borderId="0" xfId="78" applyNumberFormat="1" applyFont="1" applyBorder="1"/>
    <xf numFmtId="170" fontId="28" fillId="0" borderId="6" xfId="78" applyNumberFormat="1" applyFont="1" applyBorder="1"/>
    <xf numFmtId="3" fontId="4" fillId="5" borderId="17" xfId="0" applyNumberFormat="1" applyFont="1" applyFill="1" applyBorder="1" applyAlignment="1">
      <alignment vertical="center"/>
    </xf>
    <xf numFmtId="170" fontId="28" fillId="0" borderId="0" xfId="78" applyNumberFormat="1" applyFont="1"/>
    <xf numFmtId="0" fontId="6" fillId="0" borderId="16" xfId="0" applyFont="1" applyBorder="1" applyAlignment="1">
      <alignment wrapText="1"/>
    </xf>
    <xf numFmtId="0" fontId="6" fillId="0" borderId="1" xfId="0" applyFont="1" applyBorder="1" applyAlignment="1">
      <alignment wrapText="1"/>
    </xf>
    <xf numFmtId="4" fontId="23" fillId="0" borderId="0" xfId="7" applyNumberFormat="1" applyFont="1" applyFill="1" applyBorder="1" applyAlignment="1">
      <alignment horizontal="right"/>
    </xf>
    <xf numFmtId="4" fontId="23" fillId="0" borderId="6" xfId="7" applyNumberFormat="1" applyFont="1" applyFill="1" applyBorder="1" applyAlignment="1">
      <alignment horizontal="left" vertical="center"/>
    </xf>
    <xf numFmtId="4" fontId="23" fillId="0" borderId="5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left" vertical="center"/>
    </xf>
    <xf numFmtId="4" fontId="23" fillId="0" borderId="0" xfId="7" applyNumberFormat="1" applyFont="1" applyFill="1" applyBorder="1" applyAlignment="1">
      <alignment horizontal="right" vertical="center"/>
    </xf>
    <xf numFmtId="170" fontId="32" fillId="5" borderId="17" xfId="78" applyNumberFormat="1" applyFont="1" applyFill="1" applyBorder="1" applyAlignment="1">
      <alignment horizontal="right"/>
    </xf>
    <xf numFmtId="170" fontId="32" fillId="5" borderId="18" xfId="78" applyNumberFormat="1" applyFont="1" applyFill="1" applyBorder="1" applyAlignment="1">
      <alignment horizontal="right"/>
    </xf>
    <xf numFmtId="0" fontId="10" fillId="3" borderId="5" xfId="90" applyFont="1" applyFill="1" applyBorder="1" applyAlignment="1">
      <alignment horizontal="right" wrapText="1"/>
    </xf>
    <xf numFmtId="0" fontId="10" fillId="3" borderId="6" xfId="90" applyFont="1" applyFill="1" applyBorder="1" applyAlignment="1">
      <alignment horizontal="right" wrapText="1"/>
    </xf>
    <xf numFmtId="170" fontId="11" fillId="3" borderId="6" xfId="84" applyNumberFormat="1" applyFont="1" applyFill="1" applyBorder="1"/>
    <xf numFmtId="170" fontId="10" fillId="3" borderId="7" xfId="87" applyNumberFormat="1" applyFont="1" applyFill="1" applyBorder="1" applyAlignment="1">
      <alignment horizontal="center" wrapText="1"/>
    </xf>
    <xf numFmtId="0" fontId="10" fillId="3" borderId="1" xfId="90" applyFont="1" applyFill="1" applyBorder="1" applyAlignment="1">
      <alignment horizontal="right" wrapText="1"/>
    </xf>
    <xf numFmtId="0" fontId="10" fillId="3" borderId="0" xfId="90" applyFont="1" applyFill="1" applyAlignment="1">
      <alignment horizontal="right" wrapText="1"/>
    </xf>
    <xf numFmtId="170" fontId="11" fillId="3" borderId="0" xfId="84" applyNumberFormat="1" applyFont="1" applyFill="1" applyBorder="1"/>
    <xf numFmtId="170" fontId="10" fillId="3" borderId="8" xfId="87" applyNumberFormat="1" applyFont="1" applyFill="1" applyBorder="1" applyAlignment="1">
      <alignment horizontal="center" wrapText="1"/>
    </xf>
    <xf numFmtId="169" fontId="0" fillId="0" borderId="0" xfId="0" applyNumberFormat="1"/>
    <xf numFmtId="166" fontId="15" fillId="0" borderId="11" xfId="75" applyNumberFormat="1" applyFont="1" applyFill="1" applyBorder="1" applyAlignment="1">
      <alignment horizontal="right"/>
    </xf>
    <xf numFmtId="0" fontId="8" fillId="3" borderId="0" xfId="30" applyFont="1" applyFill="1" applyAlignment="1">
      <alignment horizontal="left"/>
    </xf>
    <xf numFmtId="0" fontId="8" fillId="0" borderId="0" xfId="26" applyFont="1" applyAlignment="1">
      <alignment horizontal="left"/>
    </xf>
    <xf numFmtId="166" fontId="6" fillId="0" borderId="18" xfId="5" applyNumberFormat="1" applyFont="1" applyFill="1" applyBorder="1" applyAlignment="1"/>
    <xf numFmtId="4" fontId="23" fillId="3" borderId="7" xfId="29" applyNumberFormat="1" applyFont="1" applyFill="1" applyBorder="1" applyAlignment="1">
      <alignment horizontal="left"/>
    </xf>
    <xf numFmtId="4" fontId="23" fillId="0" borderId="0" xfId="7" applyNumberFormat="1" applyFont="1" applyFill="1" applyBorder="1" applyAlignment="1">
      <alignment horizontal="center"/>
    </xf>
    <xf numFmtId="4" fontId="23" fillId="3" borderId="8" xfId="29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0" fontId="6" fillId="0" borderId="15" xfId="0" applyFont="1" applyBorder="1" applyAlignment="1">
      <alignment horizontal="left" vertical="center"/>
    </xf>
    <xf numFmtId="0" fontId="31" fillId="7" borderId="1" xfId="79" applyFont="1" applyFill="1" applyBorder="1" applyAlignment="1">
      <alignment horizontal="center" vertical="center"/>
    </xf>
    <xf numFmtId="0" fontId="31" fillId="7" borderId="0" xfId="79" applyFont="1" applyFill="1" applyAlignment="1">
      <alignment horizontal="center" vertical="center" wrapText="1"/>
    </xf>
    <xf numFmtId="0" fontId="31" fillId="7" borderId="0" xfId="79" applyFont="1" applyFill="1" applyAlignment="1">
      <alignment horizontal="center" vertical="center"/>
    </xf>
    <xf numFmtId="0" fontId="31" fillId="7" borderId="8" xfId="79" applyFont="1" applyFill="1" applyBorder="1" applyAlignment="1">
      <alignment horizontal="center" vertical="center"/>
    </xf>
    <xf numFmtId="3" fontId="4" fillId="5" borderId="15" xfId="0" applyNumberFormat="1" applyFont="1" applyFill="1" applyBorder="1" applyAlignment="1">
      <alignment horizontal="right" vertical="center"/>
    </xf>
    <xf numFmtId="0" fontId="4" fillId="5" borderId="15" xfId="0" applyFont="1" applyFill="1" applyBorder="1" applyAlignment="1">
      <alignment vertical="center"/>
    </xf>
    <xf numFmtId="3" fontId="6" fillId="0" borderId="15" xfId="73" applyNumberFormat="1" applyFont="1" applyFill="1" applyBorder="1" applyAlignment="1">
      <alignment vertical="center"/>
    </xf>
    <xf numFmtId="10" fontId="6" fillId="0" borderId="15" xfId="3" applyNumberFormat="1" applyFont="1" applyBorder="1" applyAlignment="1">
      <alignment vertical="center"/>
    </xf>
    <xf numFmtId="3" fontId="28" fillId="0" borderId="15" xfId="91" applyNumberFormat="1" applyFont="1" applyBorder="1" applyAlignment="1">
      <alignment vertical="top" wrapText="1"/>
    </xf>
    <xf numFmtId="0" fontId="34" fillId="5" borderId="15" xfId="0" applyFont="1" applyFill="1" applyBorder="1" applyAlignment="1">
      <alignment horizontal="left" vertical="center"/>
    </xf>
    <xf numFmtId="166" fontId="32" fillId="5" borderId="15" xfId="5" applyNumberFormat="1" applyFont="1" applyFill="1" applyBorder="1"/>
    <xf numFmtId="10" fontId="4" fillId="5" borderId="18" xfId="0" applyNumberFormat="1" applyFont="1" applyFill="1" applyBorder="1"/>
    <xf numFmtId="170" fontId="28" fillId="0" borderId="0" xfId="78" applyNumberFormat="1" applyFont="1" applyBorder="1" applyAlignment="1">
      <alignment vertical="center"/>
    </xf>
    <xf numFmtId="170" fontId="1" fillId="3" borderId="0" xfId="78" applyNumberFormat="1" applyFill="1"/>
    <xf numFmtId="3" fontId="32" fillId="3" borderId="0" xfId="30" applyNumberFormat="1" applyFont="1" applyFill="1" applyAlignment="1">
      <alignment horizontal="right"/>
    </xf>
    <xf numFmtId="0" fontId="6" fillId="3" borderId="0" xfId="0" applyFont="1" applyFill="1"/>
    <xf numFmtId="0" fontId="48" fillId="3" borderId="0" xfId="28" applyFont="1" applyFill="1" applyAlignment="1" applyProtection="1"/>
    <xf numFmtId="0" fontId="46" fillId="3" borderId="0" xfId="0" applyFont="1" applyFill="1"/>
    <xf numFmtId="0" fontId="49" fillId="3" borderId="0" xfId="0" applyFont="1" applyFill="1"/>
    <xf numFmtId="0" fontId="6" fillId="3" borderId="15" xfId="21" applyFont="1" applyFill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9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5" xfId="0" applyFont="1" applyBorder="1" applyAlignment="1">
      <alignment wrapText="1"/>
    </xf>
    <xf numFmtId="0" fontId="28" fillId="0" borderId="0" xfId="92" applyNumberFormat="1" applyFont="1" applyAlignment="1">
      <alignment vertical="top" wrapText="1"/>
    </xf>
    <xf numFmtId="0" fontId="69" fillId="0" borderId="0" xfId="6" applyFont="1"/>
    <xf numFmtId="0" fontId="69" fillId="0" borderId="0" xfId="6" applyFont="1" applyAlignment="1">
      <alignment horizontal="center"/>
    </xf>
    <xf numFmtId="0" fontId="70" fillId="0" borderId="0" xfId="6" applyFont="1"/>
    <xf numFmtId="0" fontId="19" fillId="0" borderId="0" xfId="6" applyAlignment="1">
      <alignment horizontal="center" vertical="center"/>
    </xf>
    <xf numFmtId="0" fontId="19" fillId="0" borderId="0" xfId="6" applyAlignment="1">
      <alignment vertical="center"/>
    </xf>
    <xf numFmtId="0" fontId="6" fillId="0" borderId="0" xfId="6" applyFont="1" applyAlignment="1">
      <alignment vertical="center"/>
    </xf>
    <xf numFmtId="10" fontId="15" fillId="0" borderId="17" xfId="3" applyNumberFormat="1" applyFont="1" applyFill="1" applyBorder="1" applyAlignment="1" applyProtection="1">
      <alignment horizontal="right" vertical="center"/>
      <protection locked="0"/>
    </xf>
    <xf numFmtId="10" fontId="15" fillId="0" borderId="8" xfId="3" applyNumberFormat="1" applyFont="1" applyFill="1" applyBorder="1" applyAlignment="1" applyProtection="1">
      <alignment horizontal="right" vertical="center"/>
      <protection locked="0"/>
    </xf>
    <xf numFmtId="10" fontId="15" fillId="0" borderId="18" xfId="3" applyNumberFormat="1" applyFont="1" applyFill="1" applyBorder="1" applyAlignment="1" applyProtection="1">
      <alignment horizontal="right" vertical="center"/>
      <protection locked="0"/>
    </xf>
    <xf numFmtId="0" fontId="15" fillId="3" borderId="15" xfId="20" applyFont="1" applyFill="1" applyBorder="1" applyAlignment="1">
      <alignment horizontal="left" vertical="center" wrapText="1"/>
    </xf>
    <xf numFmtId="166" fontId="15" fillId="0" borderId="18" xfId="75" applyNumberFormat="1" applyFont="1" applyFill="1" applyBorder="1" applyAlignment="1">
      <alignment horizontal="right"/>
    </xf>
    <xf numFmtId="10" fontId="32" fillId="5" borderId="11" xfId="1" applyNumberFormat="1" applyFont="1" applyFill="1" applyBorder="1"/>
    <xf numFmtId="3" fontId="15" fillId="0" borderId="0" xfId="0" applyNumberFormat="1" applyFont="1" applyAlignment="1">
      <alignment horizontal="right" vertical="center"/>
    </xf>
    <xf numFmtId="0" fontId="6" fillId="3" borderId="13" xfId="20" applyFont="1" applyFill="1" applyBorder="1" applyAlignment="1">
      <alignment horizontal="left" vertical="center" wrapText="1"/>
    </xf>
    <xf numFmtId="9" fontId="0" fillId="0" borderId="0" xfId="78" applyNumberFormat="1" applyFont="1"/>
    <xf numFmtId="0" fontId="28" fillId="0" borderId="0" xfId="92" applyNumberFormat="1" applyFont="1" applyAlignment="1">
      <alignment horizontal="left" vertical="center" wrapText="1"/>
    </xf>
    <xf numFmtId="176" fontId="4" fillId="5" borderId="18" xfId="1" applyNumberFormat="1" applyFont="1" applyFill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165" fontId="31" fillId="5" borderId="5" xfId="18" applyFont="1" applyFill="1" applyBorder="1" applyAlignment="1">
      <alignment horizontal="center"/>
    </xf>
    <xf numFmtId="165" fontId="31" fillId="5" borderId="6" xfId="18" applyFont="1" applyFill="1" applyBorder="1" applyAlignment="1">
      <alignment horizontal="center"/>
    </xf>
    <xf numFmtId="165" fontId="31" fillId="5" borderId="7" xfId="18" applyFont="1" applyFill="1" applyBorder="1" applyAlignment="1">
      <alignment horizontal="center"/>
    </xf>
    <xf numFmtId="165" fontId="31" fillId="5" borderId="1" xfId="18" applyFont="1" applyFill="1" applyBorder="1" applyAlignment="1">
      <alignment horizontal="center"/>
    </xf>
    <xf numFmtId="165" fontId="31" fillId="5" borderId="0" xfId="18" applyFont="1" applyFill="1" applyBorder="1" applyAlignment="1">
      <alignment horizontal="center"/>
    </xf>
    <xf numFmtId="165" fontId="31" fillId="5" borderId="8" xfId="18" applyFont="1" applyFill="1" applyBorder="1" applyAlignment="1">
      <alignment horizontal="center"/>
    </xf>
    <xf numFmtId="0" fontId="31" fillId="5" borderId="1" xfId="19" applyFont="1" applyFill="1" applyBorder="1" applyAlignment="1">
      <alignment horizontal="center"/>
    </xf>
    <xf numFmtId="0" fontId="31" fillId="5" borderId="0" xfId="19" applyFont="1" applyFill="1" applyAlignment="1">
      <alignment horizontal="center"/>
    </xf>
    <xf numFmtId="0" fontId="31" fillId="5" borderId="8" xfId="19" applyFont="1" applyFill="1" applyBorder="1" applyAlignment="1">
      <alignment horizontal="center"/>
    </xf>
    <xf numFmtId="0" fontId="4" fillId="5" borderId="9" xfId="19" applyFont="1" applyFill="1" applyBorder="1" applyAlignment="1">
      <alignment horizontal="left" vertical="center"/>
    </xf>
    <xf numFmtId="0" fontId="4" fillId="5" borderId="16" xfId="19" applyFont="1" applyFill="1" applyBorder="1" applyAlignment="1">
      <alignment horizontal="left" vertical="center"/>
    </xf>
    <xf numFmtId="0" fontId="4" fillId="5" borderId="10" xfId="19" applyFont="1" applyFill="1" applyBorder="1" applyAlignment="1">
      <alignment horizontal="center" vertical="center"/>
    </xf>
    <xf numFmtId="0" fontId="4" fillId="5" borderId="11" xfId="19" applyFont="1" applyFill="1" applyBorder="1" applyAlignment="1">
      <alignment horizontal="center" vertical="center"/>
    </xf>
    <xf numFmtId="0" fontId="4" fillId="5" borderId="12" xfId="19" applyFont="1" applyFill="1" applyBorder="1" applyAlignment="1">
      <alignment horizontal="center" vertical="center"/>
    </xf>
    <xf numFmtId="0" fontId="4" fillId="5" borderId="9" xfId="19" applyFont="1" applyFill="1" applyBorder="1" applyAlignment="1">
      <alignment horizontal="center" vertical="center" wrapText="1"/>
    </xf>
    <xf numFmtId="0" fontId="4" fillId="5" borderId="14" xfId="19" applyFont="1" applyFill="1" applyBorder="1" applyAlignment="1">
      <alignment horizontal="center" vertical="center" wrapText="1"/>
    </xf>
    <xf numFmtId="0" fontId="4" fillId="5" borderId="7" xfId="19" applyFont="1" applyFill="1" applyBorder="1" applyAlignment="1">
      <alignment horizontal="center" vertical="center" wrapText="1"/>
    </xf>
    <xf numFmtId="0" fontId="4" fillId="5" borderId="8" xfId="19" applyFont="1" applyFill="1" applyBorder="1" applyAlignment="1">
      <alignment horizontal="center" vertical="center" wrapText="1"/>
    </xf>
    <xf numFmtId="0" fontId="28" fillId="0" borderId="0" xfId="92" applyNumberFormat="1" applyFont="1" applyAlignment="1">
      <alignment horizontal="left" vertical="center" wrapText="1"/>
    </xf>
    <xf numFmtId="0" fontId="9" fillId="7" borderId="5" xfId="79" applyFont="1" applyFill="1" applyBorder="1" applyAlignment="1">
      <alignment horizontal="center" vertical="center"/>
    </xf>
    <xf numFmtId="0" fontId="9" fillId="7" borderId="6" xfId="79" applyFont="1" applyFill="1" applyBorder="1" applyAlignment="1">
      <alignment horizontal="center" vertical="center"/>
    </xf>
    <xf numFmtId="0" fontId="9" fillId="7" borderId="7" xfId="79" applyFont="1" applyFill="1" applyBorder="1" applyAlignment="1">
      <alignment horizontal="center" vertical="center"/>
    </xf>
    <xf numFmtId="0" fontId="9" fillId="7" borderId="1" xfId="79" applyFont="1" applyFill="1" applyBorder="1" applyAlignment="1">
      <alignment horizontal="center" vertical="center"/>
    </xf>
    <xf numFmtId="0" fontId="9" fillId="7" borderId="0" xfId="79" applyFont="1" applyFill="1" applyAlignment="1">
      <alignment horizontal="center" vertical="center"/>
    </xf>
    <xf numFmtId="0" fontId="9" fillId="7" borderId="8" xfId="79" applyFont="1" applyFill="1" applyBorder="1" applyAlignment="1">
      <alignment horizontal="center" vertical="center"/>
    </xf>
    <xf numFmtId="0" fontId="9" fillId="8" borderId="1" xfId="79" applyFont="1" applyFill="1" applyBorder="1" applyAlignment="1">
      <alignment horizontal="center" vertical="center"/>
    </xf>
    <xf numFmtId="0" fontId="9" fillId="8" borderId="0" xfId="79" applyFont="1" applyFill="1" applyAlignment="1">
      <alignment horizontal="center" vertical="center"/>
    </xf>
    <xf numFmtId="0" fontId="9" fillId="8" borderId="8" xfId="79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left" vertical="center"/>
    </xf>
    <xf numFmtId="0" fontId="28" fillId="0" borderId="9" xfId="21" applyFont="1" applyBorder="1" applyAlignment="1">
      <alignment horizontal="left" vertical="center"/>
    </xf>
    <xf numFmtId="0" fontId="28" fillId="0" borderId="13" xfId="21" applyFont="1" applyBorder="1" applyAlignment="1">
      <alignment horizontal="left" vertical="center"/>
    </xf>
    <xf numFmtId="0" fontId="28" fillId="0" borderId="14" xfId="21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2" fillId="5" borderId="15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left" vertical="center"/>
    </xf>
    <xf numFmtId="0" fontId="4" fillId="5" borderId="11" xfId="0" applyFont="1" applyFill="1" applyBorder="1" applyAlignment="1">
      <alignment horizontal="left" vertical="center"/>
    </xf>
    <xf numFmtId="0" fontId="28" fillId="0" borderId="9" xfId="21" applyFont="1" applyBorder="1" applyAlignment="1">
      <alignment horizontal="left" vertical="center" wrapText="1"/>
    </xf>
    <xf numFmtId="0" fontId="28" fillId="0" borderId="13" xfId="21" applyFont="1" applyBorder="1" applyAlignment="1">
      <alignment horizontal="left" vertical="center" wrapText="1"/>
    </xf>
    <xf numFmtId="3" fontId="15" fillId="0" borderId="0" xfId="0" applyNumberFormat="1" applyFont="1" applyAlignment="1">
      <alignment vertical="center"/>
    </xf>
    <xf numFmtId="3" fontId="6" fillId="0" borderId="0" xfId="73" applyNumberFormat="1" applyFont="1" applyBorder="1" applyAlignment="1">
      <alignment vertical="center"/>
    </xf>
    <xf numFmtId="3" fontId="15" fillId="0" borderId="0" xfId="0" applyNumberFormat="1" applyFont="1" applyAlignment="1">
      <alignment horizontal="right" vertical="center"/>
    </xf>
    <xf numFmtId="3" fontId="6" fillId="0" borderId="0" xfId="73" applyNumberFormat="1" applyFont="1" applyFill="1" applyBorder="1" applyAlignment="1">
      <alignment vertical="center"/>
    </xf>
    <xf numFmtId="0" fontId="4" fillId="5" borderId="1" xfId="0" applyFont="1" applyFill="1" applyBorder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32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left" vertical="center"/>
    </xf>
    <xf numFmtId="0" fontId="32" fillId="5" borderId="6" xfId="0" applyFont="1" applyFill="1" applyBorder="1" applyAlignment="1">
      <alignment horizontal="left" vertical="center"/>
    </xf>
    <xf numFmtId="0" fontId="32" fillId="5" borderId="0" xfId="0" applyFont="1" applyFill="1" applyAlignment="1">
      <alignment horizontal="left" vertical="center"/>
    </xf>
    <xf numFmtId="0" fontId="32" fillId="5" borderId="6" xfId="0" applyFont="1" applyFill="1" applyBorder="1" applyAlignment="1">
      <alignment horizontal="center" vertical="center" wrapText="1"/>
    </xf>
    <xf numFmtId="0" fontId="32" fillId="5" borderId="0" xfId="0" applyFont="1" applyFill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6" fillId="0" borderId="9" xfId="20" applyFont="1" applyBorder="1" applyAlignment="1">
      <alignment horizontal="left" vertical="center" wrapText="1"/>
    </xf>
    <xf numFmtId="0" fontId="6" fillId="0" borderId="14" xfId="20" applyFont="1" applyBorder="1" applyAlignment="1">
      <alignment horizontal="left" vertical="center" wrapText="1"/>
    </xf>
    <xf numFmtId="0" fontId="6" fillId="0" borderId="13" xfId="20" applyFont="1" applyBorder="1" applyAlignment="1">
      <alignment horizontal="left" vertical="center" wrapText="1"/>
    </xf>
    <xf numFmtId="0" fontId="6" fillId="0" borderId="14" xfId="20" applyFont="1" applyBorder="1" applyAlignment="1">
      <alignment vertical="center" wrapText="1"/>
    </xf>
    <xf numFmtId="0" fontId="6" fillId="0" borderId="13" xfId="20" applyFont="1" applyBorder="1" applyAlignment="1">
      <alignment vertical="center" wrapText="1"/>
    </xf>
    <xf numFmtId="0" fontId="6" fillId="0" borderId="9" xfId="20" applyFont="1" applyBorder="1" applyAlignment="1">
      <alignment vertical="center" wrapText="1"/>
    </xf>
    <xf numFmtId="0" fontId="6" fillId="0" borderId="9" xfId="72" applyFont="1" applyBorder="1" applyAlignment="1">
      <alignment vertical="center" wrapText="1"/>
    </xf>
    <xf numFmtId="0" fontId="6" fillId="0" borderId="13" xfId="72" applyFont="1" applyBorder="1" applyAlignment="1">
      <alignment vertical="center" wrapText="1"/>
    </xf>
    <xf numFmtId="0" fontId="6" fillId="0" borderId="5" xfId="72" applyFont="1" applyBorder="1" applyAlignment="1">
      <alignment vertical="center" wrapText="1"/>
    </xf>
    <xf numFmtId="0" fontId="6" fillId="0" borderId="1" xfId="72" applyFont="1" applyBorder="1" applyAlignment="1">
      <alignment vertical="center" wrapText="1"/>
    </xf>
    <xf numFmtId="0" fontId="6" fillId="0" borderId="16" xfId="72" applyFont="1" applyBorder="1" applyAlignment="1">
      <alignment vertical="center" wrapText="1"/>
    </xf>
    <xf numFmtId="0" fontId="6" fillId="0" borderId="14" xfId="72" applyFont="1" applyBorder="1" applyAlignment="1">
      <alignment vertical="center" wrapText="1"/>
    </xf>
    <xf numFmtId="0" fontId="6" fillId="0" borderId="32" xfId="72" applyFont="1" applyBorder="1" applyAlignment="1">
      <alignment vertical="center" wrapText="1"/>
    </xf>
    <xf numFmtId="0" fontId="6" fillId="0" borderId="33" xfId="72" applyFont="1" applyBorder="1" applyAlignment="1">
      <alignment vertical="center" wrapText="1"/>
    </xf>
    <xf numFmtId="0" fontId="6" fillId="0" borderId="34" xfId="72" applyFont="1" applyBorder="1" applyAlignment="1">
      <alignment vertical="center" wrapText="1"/>
    </xf>
    <xf numFmtId="0" fontId="4" fillId="5" borderId="10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12" fillId="5" borderId="1" xfId="0" applyFont="1" applyFill="1" applyBorder="1" applyAlignment="1">
      <alignment horizontal="center"/>
    </xf>
    <xf numFmtId="0" fontId="12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32" fillId="5" borderId="16" xfId="0" applyFont="1" applyFill="1" applyBorder="1" applyAlignment="1">
      <alignment horizontal="left" vertical="center"/>
    </xf>
    <xf numFmtId="0" fontId="32" fillId="5" borderId="9" xfId="0" applyFont="1" applyFill="1" applyBorder="1" applyAlignment="1">
      <alignment horizontal="left" vertical="center" wrapText="1"/>
    </xf>
    <xf numFmtId="0" fontId="32" fillId="5" borderId="13" xfId="0" applyFont="1" applyFill="1" applyBorder="1" applyAlignment="1">
      <alignment horizontal="left" vertical="center" wrapText="1"/>
    </xf>
    <xf numFmtId="0" fontId="32" fillId="5" borderId="7" xfId="0" applyFont="1" applyFill="1" applyBorder="1" applyAlignment="1">
      <alignment horizontal="center" vertical="center" wrapText="1"/>
    </xf>
    <xf numFmtId="0" fontId="32" fillId="5" borderId="18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left"/>
    </xf>
    <xf numFmtId="0" fontId="4" fillId="5" borderId="10" xfId="0" applyFont="1" applyFill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5" borderId="5" xfId="0" applyFont="1" applyFill="1" applyBorder="1" applyAlignment="1">
      <alignment horizontal="left"/>
    </xf>
    <xf numFmtId="0" fontId="4" fillId="5" borderId="6" xfId="0" applyFont="1" applyFill="1" applyBorder="1" applyAlignment="1">
      <alignment horizontal="left"/>
    </xf>
    <xf numFmtId="0" fontId="3" fillId="9" borderId="1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32" fillId="5" borderId="7" xfId="0" applyFont="1" applyFill="1" applyBorder="1" applyAlignment="1">
      <alignment horizontal="left" vertical="center" wrapText="1"/>
    </xf>
    <xf numFmtId="0" fontId="32" fillId="5" borderId="18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left" vertical="center"/>
    </xf>
    <xf numFmtId="0" fontId="4" fillId="5" borderId="17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27" fillId="5" borderId="8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31" fillId="5" borderId="0" xfId="0" applyFont="1" applyFill="1" applyAlignment="1">
      <alignment horizontal="center"/>
    </xf>
    <xf numFmtId="0" fontId="15" fillId="3" borderId="0" xfId="12" applyFont="1" applyFill="1" applyAlignment="1">
      <alignment horizontal="left" vertical="center" wrapText="1"/>
    </xf>
    <xf numFmtId="0" fontId="12" fillId="5" borderId="5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0" fontId="12" fillId="5" borderId="7" xfId="0" applyFont="1" applyFill="1" applyBorder="1" applyAlignment="1">
      <alignment horizontal="center"/>
    </xf>
    <xf numFmtId="0" fontId="12" fillId="5" borderId="0" xfId="0" applyFont="1" applyFill="1" applyAlignment="1">
      <alignment horizontal="center" wrapText="1"/>
    </xf>
    <xf numFmtId="0" fontId="27" fillId="5" borderId="0" xfId="6" applyFont="1" applyFill="1" applyAlignment="1">
      <alignment horizontal="center"/>
    </xf>
    <xf numFmtId="0" fontId="12" fillId="5" borderId="5" xfId="0" applyFont="1" applyFill="1" applyBorder="1" applyAlignment="1">
      <alignment horizontal="center" wrapText="1"/>
    </xf>
    <xf numFmtId="0" fontId="12" fillId="5" borderId="6" xfId="0" applyFont="1" applyFill="1" applyBorder="1" applyAlignment="1">
      <alignment horizontal="center" wrapText="1"/>
    </xf>
    <xf numFmtId="0" fontId="12" fillId="5" borderId="7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8" xfId="0" applyFont="1" applyFill="1" applyBorder="1" applyAlignment="1">
      <alignment horizontal="center" wrapText="1"/>
    </xf>
    <xf numFmtId="0" fontId="10" fillId="3" borderId="0" xfId="12" applyFont="1" applyFill="1" applyAlignment="1">
      <alignment horizontal="left" vertical="center" wrapText="1"/>
    </xf>
    <xf numFmtId="0" fontId="29" fillId="5" borderId="16" xfId="6" applyFont="1" applyFill="1" applyBorder="1" applyAlignment="1">
      <alignment horizontal="center"/>
    </xf>
    <xf numFmtId="0" fontId="29" fillId="5" borderId="17" xfId="6" applyFont="1" applyFill="1" applyBorder="1" applyAlignment="1">
      <alignment horizontal="center"/>
    </xf>
    <xf numFmtId="0" fontId="12" fillId="5" borderId="5" xfId="6" applyFont="1" applyFill="1" applyBorder="1" applyAlignment="1">
      <alignment horizontal="center" vertical="center" wrapText="1"/>
    </xf>
    <xf numFmtId="0" fontId="12" fillId="5" borderId="6" xfId="6" applyFont="1" applyFill="1" applyBorder="1" applyAlignment="1">
      <alignment horizontal="center" vertical="center" wrapText="1"/>
    </xf>
    <xf numFmtId="0" fontId="12" fillId="5" borderId="7" xfId="6" applyFont="1" applyFill="1" applyBorder="1" applyAlignment="1">
      <alignment horizontal="center" vertical="center" wrapText="1"/>
    </xf>
    <xf numFmtId="0" fontId="12" fillId="5" borderId="1" xfId="6" applyFont="1" applyFill="1" applyBorder="1" applyAlignment="1">
      <alignment horizontal="center"/>
    </xf>
    <xf numFmtId="0" fontId="12" fillId="5" borderId="0" xfId="6" applyFont="1" applyFill="1" applyAlignment="1">
      <alignment horizontal="center"/>
    </xf>
    <xf numFmtId="0" fontId="12" fillId="5" borderId="8" xfId="6" applyFont="1" applyFill="1" applyBorder="1" applyAlignment="1">
      <alignment horizontal="center"/>
    </xf>
    <xf numFmtId="0" fontId="27" fillId="5" borderId="1" xfId="6" applyFont="1" applyFill="1" applyBorder="1" applyAlignment="1">
      <alignment horizontal="center"/>
    </xf>
    <xf numFmtId="0" fontId="27" fillId="5" borderId="8" xfId="6" applyFont="1" applyFill="1" applyBorder="1" applyAlignment="1">
      <alignment horizontal="center"/>
    </xf>
    <xf numFmtId="0" fontId="4" fillId="5" borderId="1" xfId="6" applyFont="1" applyFill="1" applyBorder="1" applyAlignment="1">
      <alignment horizontal="center" vertical="center"/>
    </xf>
    <xf numFmtId="0" fontId="4" fillId="5" borderId="0" xfId="6" applyFont="1" applyFill="1" applyAlignment="1">
      <alignment horizontal="center" vertical="center"/>
    </xf>
    <xf numFmtId="0" fontId="4" fillId="5" borderId="0" xfId="6" applyFont="1" applyFill="1" applyAlignment="1">
      <alignment horizontal="center" vertical="center" wrapText="1"/>
    </xf>
    <xf numFmtId="0" fontId="4" fillId="5" borderId="8" xfId="6" applyFont="1" applyFill="1" applyBorder="1" applyAlignment="1">
      <alignment horizontal="center" vertical="center" wrapText="1"/>
    </xf>
    <xf numFmtId="4" fontId="36" fillId="5" borderId="5" xfId="6" applyNumberFormat="1" applyFont="1" applyFill="1" applyBorder="1" applyAlignment="1">
      <alignment horizontal="left"/>
    </xf>
    <xf numFmtId="4" fontId="36" fillId="5" borderId="6" xfId="6" applyNumberFormat="1" applyFont="1" applyFill="1" applyBorder="1" applyAlignment="1">
      <alignment horizontal="left"/>
    </xf>
    <xf numFmtId="4" fontId="36" fillId="5" borderId="7" xfId="6" applyNumberFormat="1" applyFont="1" applyFill="1" applyBorder="1" applyAlignment="1">
      <alignment horizontal="left"/>
    </xf>
    <xf numFmtId="0" fontId="20" fillId="5" borderId="0" xfId="6" applyFont="1" applyFill="1" applyAlignment="1">
      <alignment horizontal="center" wrapText="1"/>
    </xf>
    <xf numFmtId="0" fontId="20" fillId="5" borderId="0" xfId="6" applyFont="1" applyFill="1" applyAlignment="1">
      <alignment horizontal="center"/>
    </xf>
    <xf numFmtId="167" fontId="9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21" fillId="9" borderId="0" xfId="6" applyFont="1" applyFill="1" applyAlignment="1">
      <alignment horizontal="center"/>
    </xf>
    <xf numFmtId="0" fontId="35" fillId="5" borderId="0" xfId="6" applyFont="1" applyFill="1" applyAlignment="1">
      <alignment horizontal="center" vertical="center"/>
    </xf>
    <xf numFmtId="16" fontId="36" fillId="5" borderId="4" xfId="6" applyNumberFormat="1" applyFont="1" applyFill="1" applyBorder="1" applyAlignment="1">
      <alignment horizontal="center" vertical="center"/>
    </xf>
    <xf numFmtId="0" fontId="37" fillId="5" borderId="4" xfId="0" applyFont="1" applyFill="1" applyBorder="1" applyAlignment="1">
      <alignment horizontal="center" vertical="center"/>
    </xf>
    <xf numFmtId="4" fontId="36" fillId="5" borderId="12" xfId="6" applyNumberFormat="1" applyFont="1" applyFill="1" applyBorder="1" applyAlignment="1">
      <alignment horizontal="left"/>
    </xf>
    <xf numFmtId="4" fontId="36" fillId="5" borderId="10" xfId="6" applyNumberFormat="1" applyFont="1" applyFill="1" applyBorder="1" applyAlignment="1">
      <alignment horizontal="left"/>
    </xf>
    <xf numFmtId="4" fontId="36" fillId="5" borderId="11" xfId="6" applyNumberFormat="1" applyFont="1" applyFill="1" applyBorder="1" applyAlignment="1">
      <alignment horizontal="left"/>
    </xf>
    <xf numFmtId="0" fontId="20" fillId="5" borderId="5" xfId="6" applyFont="1" applyFill="1" applyBorder="1" applyAlignment="1">
      <alignment horizontal="center" wrapText="1"/>
    </xf>
    <xf numFmtId="0" fontId="20" fillId="5" borderId="6" xfId="6" applyFont="1" applyFill="1" applyBorder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0" fontId="20" fillId="5" borderId="1" xfId="6" applyFont="1" applyFill="1" applyBorder="1" applyAlignment="1">
      <alignment horizontal="center"/>
    </xf>
    <xf numFmtId="0" fontId="21" fillId="9" borderId="1" xfId="6" applyFont="1" applyFill="1" applyBorder="1" applyAlignment="1">
      <alignment horizontal="center"/>
    </xf>
    <xf numFmtId="0" fontId="4" fillId="5" borderId="5" xfId="6" applyFont="1" applyFill="1" applyBorder="1" applyAlignment="1">
      <alignment horizontal="center" vertical="center"/>
    </xf>
    <xf numFmtId="0" fontId="4" fillId="5" borderId="6" xfId="6" applyFont="1" applyFill="1" applyBorder="1" applyAlignment="1">
      <alignment horizontal="center" vertical="center"/>
    </xf>
    <xf numFmtId="16" fontId="4" fillId="5" borderId="22" xfId="6" applyNumberFormat="1" applyFont="1" applyFill="1" applyBorder="1" applyAlignment="1">
      <alignment horizontal="center" vertical="center"/>
    </xf>
    <xf numFmtId="0" fontId="34" fillId="5" borderId="22" xfId="0" applyFont="1" applyFill="1" applyBorder="1" applyAlignment="1">
      <alignment horizontal="center" vertical="center"/>
    </xf>
    <xf numFmtId="0" fontId="34" fillId="5" borderId="23" xfId="0" applyFont="1" applyFill="1" applyBorder="1" applyAlignment="1">
      <alignment horizontal="center" vertical="center"/>
    </xf>
    <xf numFmtId="4" fontId="4" fillId="5" borderId="1" xfId="6" applyNumberFormat="1" applyFont="1" applyFill="1" applyBorder="1" applyAlignment="1">
      <alignment horizontal="left"/>
    </xf>
    <xf numFmtId="4" fontId="4" fillId="5" borderId="0" xfId="6" applyNumberFormat="1" applyFont="1" applyFill="1" applyAlignment="1">
      <alignment horizontal="left"/>
    </xf>
    <xf numFmtId="4" fontId="4" fillId="5" borderId="8" xfId="6" applyNumberFormat="1" applyFont="1" applyFill="1" applyBorder="1" applyAlignment="1">
      <alignment horizontal="left"/>
    </xf>
    <xf numFmtId="4" fontId="36" fillId="5" borderId="1" xfId="6" applyNumberFormat="1" applyFont="1" applyFill="1" applyBorder="1" applyAlignment="1">
      <alignment horizontal="left"/>
    </xf>
    <xf numFmtId="4" fontId="36" fillId="5" borderId="0" xfId="6" applyNumberFormat="1" applyFont="1" applyFill="1" applyAlignment="1">
      <alignment horizontal="left"/>
    </xf>
    <xf numFmtId="4" fontId="36" fillId="5" borderId="8" xfId="6" applyNumberFormat="1" applyFont="1" applyFill="1" applyBorder="1" applyAlignment="1">
      <alignment horizontal="left"/>
    </xf>
    <xf numFmtId="0" fontId="22" fillId="0" borderId="0" xfId="6" applyFont="1" applyAlignment="1">
      <alignment horizontal="center" vertical="center"/>
    </xf>
    <xf numFmtId="0" fontId="20" fillId="5" borderId="5" xfId="6" applyFont="1" applyFill="1" applyBorder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20" fillId="5" borderId="1" xfId="6" applyFont="1" applyFill="1" applyBorder="1" applyAlignment="1">
      <alignment horizontal="center" vertical="center"/>
    </xf>
    <xf numFmtId="0" fontId="20" fillId="5" borderId="0" xfId="6" applyFont="1" applyFill="1" applyAlignment="1">
      <alignment horizontal="center" vertical="center"/>
    </xf>
    <xf numFmtId="0" fontId="20" fillId="5" borderId="8" xfId="6" applyFont="1" applyFill="1" applyBorder="1" applyAlignment="1">
      <alignment horizontal="center" vertical="center"/>
    </xf>
    <xf numFmtId="0" fontId="36" fillId="5" borderId="5" xfId="6" applyFont="1" applyFill="1" applyBorder="1" applyAlignment="1">
      <alignment horizontal="center" vertical="center"/>
    </xf>
    <xf numFmtId="0" fontId="36" fillId="5" borderId="1" xfId="6" applyFont="1" applyFill="1" applyBorder="1" applyAlignment="1">
      <alignment horizontal="center" vertical="center"/>
    </xf>
    <xf numFmtId="0" fontId="36" fillId="5" borderId="6" xfId="6" applyFont="1" applyFill="1" applyBorder="1" applyAlignment="1">
      <alignment horizontal="center" vertical="center"/>
    </xf>
    <xf numFmtId="0" fontId="36" fillId="5" borderId="0" xfId="6" applyFont="1" applyFill="1" applyAlignment="1">
      <alignment horizontal="center" vertical="center"/>
    </xf>
    <xf numFmtId="16" fontId="36" fillId="5" borderId="22" xfId="6" applyNumberFormat="1" applyFont="1" applyFill="1" applyBorder="1" applyAlignment="1">
      <alignment horizontal="center" vertical="center"/>
    </xf>
    <xf numFmtId="0" fontId="38" fillId="5" borderId="22" xfId="0" applyFont="1" applyFill="1" applyBorder="1" applyAlignment="1">
      <alignment horizontal="center" vertical="center"/>
    </xf>
    <xf numFmtId="0" fontId="38" fillId="5" borderId="23" xfId="0" applyFont="1" applyFill="1" applyBorder="1" applyAlignment="1">
      <alignment horizontal="center" vertical="center"/>
    </xf>
    <xf numFmtId="0" fontId="3" fillId="5" borderId="5" xfId="30" applyFont="1" applyFill="1" applyBorder="1" applyAlignment="1">
      <alignment horizontal="center"/>
    </xf>
    <xf numFmtId="0" fontId="3" fillId="5" borderId="6" xfId="30" applyFont="1" applyFill="1" applyBorder="1" applyAlignment="1">
      <alignment horizontal="center"/>
    </xf>
    <xf numFmtId="0" fontId="3" fillId="5" borderId="7" xfId="30" applyFont="1" applyFill="1" applyBorder="1" applyAlignment="1">
      <alignment horizontal="center"/>
    </xf>
    <xf numFmtId="0" fontId="31" fillId="5" borderId="1" xfId="30" applyFont="1" applyFill="1" applyBorder="1" applyAlignment="1">
      <alignment horizontal="center"/>
    </xf>
    <xf numFmtId="0" fontId="31" fillId="5" borderId="0" xfId="30" applyFont="1" applyFill="1" applyAlignment="1">
      <alignment horizontal="center"/>
    </xf>
    <xf numFmtId="0" fontId="31" fillId="5" borderId="8" xfId="30" applyFont="1" applyFill="1" applyBorder="1" applyAlignment="1">
      <alignment horizontal="center"/>
    </xf>
    <xf numFmtId="0" fontId="32" fillId="5" borderId="1" xfId="30" applyFont="1" applyFill="1" applyBorder="1" applyAlignment="1">
      <alignment horizontal="center"/>
    </xf>
    <xf numFmtId="0" fontId="32" fillId="5" borderId="0" xfId="30" applyFont="1" applyFill="1" applyAlignment="1">
      <alignment horizontal="center"/>
    </xf>
    <xf numFmtId="0" fontId="32" fillId="5" borderId="8" xfId="30" applyFont="1" applyFill="1" applyBorder="1" applyAlignment="1">
      <alignment horizontal="center"/>
    </xf>
    <xf numFmtId="0" fontId="12" fillId="0" borderId="0" xfId="30" applyFont="1" applyAlignment="1">
      <alignment horizontal="center"/>
    </xf>
    <xf numFmtId="0" fontId="31" fillId="5" borderId="5" xfId="30" applyFont="1" applyFill="1" applyBorder="1" applyAlignment="1">
      <alignment horizontal="center"/>
    </xf>
    <xf numFmtId="0" fontId="31" fillId="5" borderId="6" xfId="30" applyFont="1" applyFill="1" applyBorder="1" applyAlignment="1">
      <alignment horizontal="center"/>
    </xf>
    <xf numFmtId="0" fontId="31" fillId="5" borderId="7" xfId="30" applyFont="1" applyFill="1" applyBorder="1" applyAlignment="1">
      <alignment horizontal="center"/>
    </xf>
    <xf numFmtId="0" fontId="4" fillId="10" borderId="1" xfId="0" applyFont="1" applyFill="1" applyBorder="1" applyAlignment="1">
      <alignment horizontal="left" vertical="center"/>
    </xf>
    <xf numFmtId="166" fontId="4" fillId="10" borderId="8" xfId="5" applyNumberFormat="1" applyFont="1" applyFill="1" applyBorder="1" applyAlignment="1">
      <alignment horizontal="left" vertical="center" wrapText="1"/>
    </xf>
    <xf numFmtId="0" fontId="31" fillId="5" borderId="5" xfId="26" applyFont="1" applyFill="1" applyBorder="1" applyAlignment="1">
      <alignment horizontal="center"/>
    </xf>
    <xf numFmtId="0" fontId="31" fillId="5" borderId="6" xfId="26" applyFont="1" applyFill="1" applyBorder="1" applyAlignment="1">
      <alignment horizontal="center"/>
    </xf>
    <xf numFmtId="0" fontId="31" fillId="5" borderId="7" xfId="26" applyFont="1" applyFill="1" applyBorder="1" applyAlignment="1">
      <alignment horizontal="center"/>
    </xf>
    <xf numFmtId="0" fontId="32" fillId="5" borderId="1" xfId="26" applyFont="1" applyFill="1" applyBorder="1" applyAlignment="1">
      <alignment horizontal="center"/>
    </xf>
    <xf numFmtId="0" fontId="32" fillId="5" borderId="0" xfId="26" applyFont="1" applyFill="1" applyAlignment="1">
      <alignment horizontal="center"/>
    </xf>
    <xf numFmtId="0" fontId="32" fillId="5" borderId="8" xfId="26" applyFont="1" applyFill="1" applyBorder="1" applyAlignment="1">
      <alignment horizontal="center"/>
    </xf>
    <xf numFmtId="0" fontId="13" fillId="9" borderId="36" xfId="26" applyFont="1" applyFill="1" applyBorder="1" applyAlignment="1">
      <alignment horizontal="center"/>
    </xf>
    <xf numFmtId="0" fontId="28" fillId="0" borderId="0" xfId="91" applyNumberFormat="1" applyFont="1" applyFill="1" applyAlignment="1">
      <alignment vertical="top" wrapText="1"/>
    </xf>
    <xf numFmtId="175" fontId="28" fillId="0" borderId="0" xfId="91" applyNumberFormat="1" applyFont="1" applyFill="1" applyAlignment="1">
      <alignment vertical="top" wrapText="1"/>
    </xf>
    <xf numFmtId="0" fontId="28" fillId="0" borderId="0" xfId="92" applyNumberFormat="1" applyFont="1" applyAlignment="1">
      <alignment horizontal="center" vertical="center" wrapText="1"/>
    </xf>
    <xf numFmtId="0" fontId="28" fillId="0" borderId="0" xfId="92" applyNumberFormat="1" applyFont="1" applyAlignment="1">
      <alignment vertical="center" wrapText="1"/>
    </xf>
  </cellXfs>
  <cellStyles count="93">
    <cellStyle name="20% - Énfasis1 2" xfId="31" xr:uid="{00000000-0005-0000-0000-000000000000}"/>
    <cellStyle name="20% - Énfasis2 2" xfId="32" xr:uid="{00000000-0005-0000-0000-000001000000}"/>
    <cellStyle name="20% - Énfasis3 2" xfId="33" xr:uid="{00000000-0005-0000-0000-000002000000}"/>
    <cellStyle name="20% - Énfasis4 2" xfId="34" xr:uid="{00000000-0005-0000-0000-000003000000}"/>
    <cellStyle name="20% - Énfasis5 2" xfId="35" xr:uid="{00000000-0005-0000-0000-000004000000}"/>
    <cellStyle name="20% - Énfasis6 2" xfId="36" xr:uid="{00000000-0005-0000-0000-000005000000}"/>
    <cellStyle name="40% - Énfasis1 2" xfId="37" xr:uid="{00000000-0005-0000-0000-000006000000}"/>
    <cellStyle name="40% - Énfasis2 2" xfId="38" xr:uid="{00000000-0005-0000-0000-000007000000}"/>
    <cellStyle name="40% - Énfasis3 2" xfId="39" xr:uid="{00000000-0005-0000-0000-000008000000}"/>
    <cellStyle name="40% - Énfasis4 2" xfId="40" xr:uid="{00000000-0005-0000-0000-000009000000}"/>
    <cellStyle name="40% - Énfasis5 2" xfId="41" xr:uid="{00000000-0005-0000-0000-00000A000000}"/>
    <cellStyle name="40% - Énfasis6 2" xfId="42" xr:uid="{00000000-0005-0000-0000-00000B000000}"/>
    <cellStyle name="60% - Énfasis1 2" xfId="43" xr:uid="{00000000-0005-0000-0000-00000C000000}"/>
    <cellStyle name="60% - Énfasis2 2" xfId="44" xr:uid="{00000000-0005-0000-0000-00000D000000}"/>
    <cellStyle name="60% - Énfasis3 2" xfId="45" xr:uid="{00000000-0005-0000-0000-00000E000000}"/>
    <cellStyle name="60% - Énfasis4 2" xfId="46" xr:uid="{00000000-0005-0000-0000-00000F000000}"/>
    <cellStyle name="60% - Énfasis5 2" xfId="47" xr:uid="{00000000-0005-0000-0000-000010000000}"/>
    <cellStyle name="60% - Énfasis6 2" xfId="48" xr:uid="{00000000-0005-0000-0000-000011000000}"/>
    <cellStyle name="Buena" xfId="76" xr:uid="{00000000-0005-0000-0000-000012000000}"/>
    <cellStyle name="Bueno 2" xfId="49" xr:uid="{00000000-0005-0000-0000-000013000000}"/>
    <cellStyle name="Cálculo 2" xfId="50" xr:uid="{00000000-0005-0000-0000-000014000000}"/>
    <cellStyle name="Celda de comprobación 2" xfId="51" xr:uid="{00000000-0005-0000-0000-000015000000}"/>
    <cellStyle name="Celda vinculada 2" xfId="52" xr:uid="{00000000-0005-0000-0000-000016000000}"/>
    <cellStyle name="Comma" xfId="78" builtinId="3"/>
    <cellStyle name="Comma 2" xfId="23" xr:uid="{00000000-0005-0000-0000-000017000000}"/>
    <cellStyle name="Comma 2 2" xfId="82" xr:uid="{00000000-0005-0000-0000-000018000000}"/>
    <cellStyle name="Currency" xfId="91" builtinId="4"/>
    <cellStyle name="Encabezado 1 2" xfId="53" xr:uid="{00000000-0005-0000-0000-000019000000}"/>
    <cellStyle name="Encabezado 4 2" xfId="54" xr:uid="{00000000-0005-0000-0000-00001A000000}"/>
    <cellStyle name="Énfasis1 2" xfId="55" xr:uid="{00000000-0005-0000-0000-00001B000000}"/>
    <cellStyle name="Énfasis2 2" xfId="56" xr:uid="{00000000-0005-0000-0000-00001C000000}"/>
    <cellStyle name="Énfasis3 2" xfId="57" xr:uid="{00000000-0005-0000-0000-00001D000000}"/>
    <cellStyle name="Énfasis4 2" xfId="58" xr:uid="{00000000-0005-0000-0000-00001E000000}"/>
    <cellStyle name="Énfasis5 2" xfId="59" xr:uid="{00000000-0005-0000-0000-00001F000000}"/>
    <cellStyle name="Énfasis6 2" xfId="60" xr:uid="{00000000-0005-0000-0000-000020000000}"/>
    <cellStyle name="Entrada 2" xfId="61" xr:uid="{00000000-0005-0000-0000-000021000000}"/>
    <cellStyle name="Hyperlink" xfId="28" builtinId="8"/>
    <cellStyle name="Incorrecto 2" xfId="62" xr:uid="{00000000-0005-0000-0000-000023000000}"/>
    <cellStyle name="Millares 100" xfId="87" xr:uid="{00000000-0005-0000-0000-000025000000}"/>
    <cellStyle name="Millares 17" xfId="7" xr:uid="{00000000-0005-0000-0000-000026000000}"/>
    <cellStyle name="Millares 17 3" xfId="29" xr:uid="{00000000-0005-0000-0000-000027000000}"/>
    <cellStyle name="Millares 2" xfId="2" xr:uid="{00000000-0005-0000-0000-000028000000}"/>
    <cellStyle name="Millares 2 12" xfId="14" xr:uid="{00000000-0005-0000-0000-000029000000}"/>
    <cellStyle name="Millares 2 13" xfId="16" xr:uid="{00000000-0005-0000-0000-00002A000000}"/>
    <cellStyle name="Millares 2 20" xfId="18" xr:uid="{00000000-0005-0000-0000-00002B000000}"/>
    <cellStyle name="Millares 2 8" xfId="85" xr:uid="{00000000-0005-0000-0000-00002C000000}"/>
    <cellStyle name="Millares 244 3" xfId="86" xr:uid="{00000000-0005-0000-0000-00002D000000}"/>
    <cellStyle name="Millares 260" xfId="80" xr:uid="{00000000-0005-0000-0000-00002E000000}"/>
    <cellStyle name="Millares 3" xfId="71" xr:uid="{00000000-0005-0000-0000-00002F000000}"/>
    <cellStyle name="Millares 4" xfId="84" xr:uid="{00000000-0005-0000-0000-000030000000}"/>
    <cellStyle name="Millares 6" xfId="4" xr:uid="{00000000-0005-0000-0000-000031000000}"/>
    <cellStyle name="Millares 6 2" xfId="73" xr:uid="{00000000-0005-0000-0000-000032000000}"/>
    <cellStyle name="Millares 7" xfId="5" xr:uid="{00000000-0005-0000-0000-000033000000}"/>
    <cellStyle name="Millares 7 2" xfId="75" xr:uid="{00000000-0005-0000-0000-000034000000}"/>
    <cellStyle name="Millares 9" xfId="27" xr:uid="{00000000-0005-0000-0000-000035000000}"/>
    <cellStyle name="Normal" xfId="0" builtinId="0"/>
    <cellStyle name="Normal 10" xfId="21" xr:uid="{00000000-0005-0000-0000-000038000000}"/>
    <cellStyle name="Normal 10 5 4 2 2" xfId="74" xr:uid="{00000000-0005-0000-0000-000039000000}"/>
    <cellStyle name="Normal 10 5 4 4 2" xfId="89" xr:uid="{00000000-0005-0000-0000-00003A000000}"/>
    <cellStyle name="Normal 2" xfId="92" xr:uid="{00000000-0005-0000-0000-00003B000000}"/>
    <cellStyle name="Normal 2 2" xfId="6" xr:uid="{00000000-0005-0000-0000-00003C000000}"/>
    <cellStyle name="Normal 231 6" xfId="19" xr:uid="{00000000-0005-0000-0000-00003D000000}"/>
    <cellStyle name="Normal 538" xfId="72" xr:uid="{00000000-0005-0000-0000-00003E000000}"/>
    <cellStyle name="Normal 658" xfId="20" xr:uid="{00000000-0005-0000-0000-00003F000000}"/>
    <cellStyle name="Normal 658 4" xfId="70" xr:uid="{00000000-0005-0000-0000-000040000000}"/>
    <cellStyle name="Normal 868 3" xfId="26" xr:uid="{00000000-0005-0000-0000-000041000000}"/>
    <cellStyle name="Normal 980" xfId="24" xr:uid="{00000000-0005-0000-0000-000042000000}"/>
    <cellStyle name="Normal 990" xfId="30" xr:uid="{00000000-0005-0000-0000-000043000000}"/>
    <cellStyle name="Normal_boletin-valores-reporte de Emisiones Vigentes Resumen al 31 marzo 2010 2" xfId="88" xr:uid="{00000000-0005-0000-0000-000044000000}"/>
    <cellStyle name="Normal_Hoja1" xfId="90" xr:uid="{00000000-0005-0000-0000-000045000000}"/>
    <cellStyle name="Normal_Hoja1 2" xfId="22" xr:uid="{00000000-0005-0000-0000-000046000000}"/>
    <cellStyle name="Normal_Hoja1_1" xfId="12" xr:uid="{00000000-0005-0000-0000-000047000000}"/>
    <cellStyle name="Normal_Hoja1_2" xfId="9" xr:uid="{00000000-0005-0000-0000-000048000000}"/>
    <cellStyle name="Normal_Sheet4 2" xfId="79" xr:uid="{00000000-0005-0000-0000-000049000000}"/>
    <cellStyle name="Notas 2" xfId="63" xr:uid="{00000000-0005-0000-0000-00004A000000}"/>
    <cellStyle name="Percent" xfId="1" builtinId="5"/>
    <cellStyle name="Percent 2" xfId="81" xr:uid="{00000000-0005-0000-0000-00004B000000}"/>
    <cellStyle name="Porcentaje 53" xfId="25" xr:uid="{00000000-0005-0000-0000-00004D000000}"/>
    <cellStyle name="Porcentaje 54" xfId="83" xr:uid="{00000000-0005-0000-0000-00004E000000}"/>
    <cellStyle name="Porcentual 10" xfId="11" xr:uid="{00000000-0005-0000-0000-00004F000000}"/>
    <cellStyle name="Porcentual 11" xfId="13" xr:uid="{00000000-0005-0000-0000-000050000000}"/>
    <cellStyle name="Porcentual 2 12" xfId="15" xr:uid="{00000000-0005-0000-0000-000051000000}"/>
    <cellStyle name="Porcentual 2 13" xfId="17" xr:uid="{00000000-0005-0000-0000-000052000000}"/>
    <cellStyle name="Porcentual 4" xfId="3" xr:uid="{00000000-0005-0000-0000-000053000000}"/>
    <cellStyle name="Porcentual 8" xfId="8" xr:uid="{00000000-0005-0000-0000-000054000000}"/>
    <cellStyle name="Porcentual 9" xfId="10" xr:uid="{00000000-0005-0000-0000-000055000000}"/>
    <cellStyle name="Salida 2" xfId="64" xr:uid="{00000000-0005-0000-0000-000056000000}"/>
    <cellStyle name="Texto de advertencia 2" xfId="65" xr:uid="{00000000-0005-0000-0000-000057000000}"/>
    <cellStyle name="Texto explicativo 2" xfId="66" xr:uid="{00000000-0005-0000-0000-000058000000}"/>
    <cellStyle name="Título 1" xfId="77" xr:uid="{00000000-0005-0000-0000-000059000000}"/>
    <cellStyle name="Título 2 2" xfId="68" xr:uid="{00000000-0005-0000-0000-00005A000000}"/>
    <cellStyle name="Título 3 2" xfId="69" xr:uid="{00000000-0005-0000-0000-00005B000000}"/>
    <cellStyle name="Título 4" xfId="67" xr:uid="{00000000-0005-0000-0000-00005C000000}"/>
  </cellStyles>
  <dxfs count="10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3962400</xdr:colOff>
      <xdr:row>1</xdr:row>
      <xdr:rowOff>57150</xdr:rowOff>
    </xdr:from>
    <xdr:to>
      <xdr:col>2</xdr:col>
      <xdr:colOff>571500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4800" y="219075"/>
          <a:ext cx="1152525" cy="65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55"/>
  <sheetViews>
    <sheetView showGridLines="0" tabSelected="1" zoomScaleNormal="100" workbookViewId="0">
      <selection activeCell="B7" sqref="B7"/>
    </sheetView>
  </sheetViews>
  <sheetFormatPr defaultColWidth="0" defaultRowHeight="15" customHeight="1" zeroHeight="1" x14ac:dyDescent="0.25"/>
  <cols>
    <col min="1" max="1" width="2.28515625" customWidth="1"/>
    <col min="2" max="2" width="68.140625" customWidth="1"/>
    <col min="3" max="3" width="10.42578125" customWidth="1"/>
    <col min="4" max="16383" width="11.42578125" hidden="1"/>
    <col min="16384" max="16384" width="4.5703125" hidden="1" customWidth="1"/>
  </cols>
  <sheetData>
    <row r="1" spans="2:3" s="222" customFormat="1" ht="12.75" customHeight="1" x14ac:dyDescent="0.2">
      <c r="B1" s="221"/>
      <c r="C1" s="221"/>
    </row>
    <row r="2" spans="2:3" s="222" customFormat="1" ht="30" customHeight="1" x14ac:dyDescent="0.2">
      <c r="B2" s="223" t="s">
        <v>655</v>
      </c>
      <c r="C2" s="224"/>
    </row>
    <row r="3" spans="2:3" s="222" customFormat="1" ht="23.25" x14ac:dyDescent="0.2">
      <c r="B3" s="225" t="s">
        <v>1867</v>
      </c>
      <c r="C3" s="224"/>
    </row>
    <row r="4" spans="2:3" s="222" customFormat="1" ht="19.5" customHeight="1" x14ac:dyDescent="0.25">
      <c r="B4" s="226" t="s">
        <v>656</v>
      </c>
      <c r="C4" s="227"/>
    </row>
    <row r="5" spans="2:3" x14ac:dyDescent="0.25">
      <c r="B5" s="228"/>
      <c r="C5" s="228"/>
    </row>
    <row r="6" spans="2:3" x14ac:dyDescent="0.25">
      <c r="B6" s="229" t="s">
        <v>657</v>
      </c>
      <c r="C6" s="228">
        <v>1</v>
      </c>
    </row>
    <row r="7" spans="2:3" x14ac:dyDescent="0.25">
      <c r="B7" s="229" t="s">
        <v>658</v>
      </c>
      <c r="C7" s="228">
        <v>2</v>
      </c>
    </row>
    <row r="8" spans="2:3" x14ac:dyDescent="0.25">
      <c r="B8" s="228"/>
      <c r="C8" s="228"/>
    </row>
    <row r="9" spans="2:3" ht="15.75" x14ac:dyDescent="0.25">
      <c r="B9" s="230" t="s">
        <v>659</v>
      </c>
      <c r="C9" s="228"/>
    </row>
    <row r="10" spans="2:3" x14ac:dyDescent="0.25">
      <c r="B10" s="229" t="s">
        <v>660</v>
      </c>
      <c r="C10" s="228">
        <v>3</v>
      </c>
    </row>
    <row r="11" spans="2:3" x14ac:dyDescent="0.25">
      <c r="B11" s="483" t="s">
        <v>661</v>
      </c>
      <c r="C11" s="484">
        <v>4</v>
      </c>
    </row>
    <row r="12" spans="2:3" x14ac:dyDescent="0.25">
      <c r="B12" s="483" t="s">
        <v>662</v>
      </c>
      <c r="C12" s="484">
        <v>5</v>
      </c>
    </row>
    <row r="13" spans="2:3" x14ac:dyDescent="0.25">
      <c r="B13" s="483" t="s">
        <v>663</v>
      </c>
      <c r="C13" s="484">
        <v>6</v>
      </c>
    </row>
    <row r="14" spans="2:3" x14ac:dyDescent="0.25">
      <c r="B14" s="483" t="s">
        <v>664</v>
      </c>
      <c r="C14" s="484">
        <v>7</v>
      </c>
    </row>
    <row r="15" spans="2:3" x14ac:dyDescent="0.25">
      <c r="B15" s="483" t="s">
        <v>665</v>
      </c>
      <c r="C15" s="484">
        <v>8</v>
      </c>
    </row>
    <row r="16" spans="2:3" x14ac:dyDescent="0.25">
      <c r="B16" s="483" t="s">
        <v>666</v>
      </c>
      <c r="C16" s="484">
        <v>9</v>
      </c>
    </row>
    <row r="17" spans="2:3" x14ac:dyDescent="0.25">
      <c r="B17" s="483" t="s">
        <v>667</v>
      </c>
      <c r="C17" s="484">
        <v>10</v>
      </c>
    </row>
    <row r="18" spans="2:3" x14ac:dyDescent="0.25">
      <c r="B18" s="483" t="s">
        <v>668</v>
      </c>
      <c r="C18" s="484">
        <v>11</v>
      </c>
    </row>
    <row r="19" spans="2:3" x14ac:dyDescent="0.25">
      <c r="B19" s="483"/>
      <c r="C19" s="484"/>
    </row>
    <row r="20" spans="2:3" ht="15.75" x14ac:dyDescent="0.25">
      <c r="B20" s="485" t="s">
        <v>669</v>
      </c>
      <c r="C20" s="484"/>
    </row>
    <row r="21" spans="2:3" x14ac:dyDescent="0.25">
      <c r="B21" s="483" t="s">
        <v>670</v>
      </c>
      <c r="C21" s="484">
        <v>12</v>
      </c>
    </row>
    <row r="22" spans="2:3" x14ac:dyDescent="0.25">
      <c r="B22" s="483" t="s">
        <v>671</v>
      </c>
      <c r="C22" s="484">
        <v>13</v>
      </c>
    </row>
    <row r="23" spans="2:3" x14ac:dyDescent="0.25">
      <c r="B23" s="483" t="s">
        <v>672</v>
      </c>
      <c r="C23" s="484">
        <v>14</v>
      </c>
    </row>
    <row r="24" spans="2:3" x14ac:dyDescent="0.25">
      <c r="B24" s="484"/>
      <c r="C24" s="484"/>
    </row>
    <row r="25" spans="2:3" ht="15.75" x14ac:dyDescent="0.25">
      <c r="B25" s="485" t="s">
        <v>673</v>
      </c>
      <c r="C25" s="484"/>
    </row>
    <row r="26" spans="2:3" x14ac:dyDescent="0.25">
      <c r="B26" s="483" t="s">
        <v>674</v>
      </c>
      <c r="C26" s="484">
        <v>15</v>
      </c>
    </row>
    <row r="27" spans="2:3" x14ac:dyDescent="0.25">
      <c r="B27" s="483" t="s">
        <v>675</v>
      </c>
      <c r="C27" s="484">
        <v>16</v>
      </c>
    </row>
    <row r="28" spans="2:3" x14ac:dyDescent="0.25">
      <c r="B28" s="483" t="s">
        <v>676</v>
      </c>
      <c r="C28" s="484">
        <v>17</v>
      </c>
    </row>
    <row r="29" spans="2:3" x14ac:dyDescent="0.25">
      <c r="B29" s="483" t="s">
        <v>677</v>
      </c>
      <c r="C29" s="484">
        <v>18</v>
      </c>
    </row>
    <row r="30" spans="2:3" x14ac:dyDescent="0.25">
      <c r="B30" s="484"/>
      <c r="C30" s="484"/>
    </row>
    <row r="31" spans="2:3" ht="15.75" x14ac:dyDescent="0.25">
      <c r="B31" s="230" t="s">
        <v>678</v>
      </c>
    </row>
    <row r="32" spans="2:3" x14ac:dyDescent="0.25">
      <c r="B32" s="229" t="s">
        <v>679</v>
      </c>
      <c r="C32" s="228">
        <v>19</v>
      </c>
    </row>
    <row r="33" spans="2:3" x14ac:dyDescent="0.25">
      <c r="B33" s="228"/>
    </row>
    <row r="34" spans="2:3" x14ac:dyDescent="0.25">
      <c r="B34" s="229" t="s">
        <v>680</v>
      </c>
    </row>
    <row r="35" spans="2:3" ht="9.75" customHeight="1" x14ac:dyDescent="0.25">
      <c r="B35" s="231"/>
      <c r="C35" s="231"/>
    </row>
    <row r="36" spans="2:3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</sheetData>
  <hyperlinks>
    <hyperlink ref="B34" location="ABREVIATURAS!A1" display="ABREVIATURAS" xr:uid="{00000000-0004-0000-0000-000000000000}"/>
    <hyperlink ref="B7" location="'2'!A1" display="Reporte de emisiones vigentes " xr:uid="{00000000-0004-0000-0000-000001000000}"/>
    <hyperlink ref="B10" location="'3'!A1" display="Cartera y tasas de rendimiento a 1 y 30 días " xr:uid="{00000000-0004-0000-0000-000002000000}"/>
    <hyperlink ref="B12" location="'5'!A1" display="Fondos de inversión abiertos: Diversificación de la cartera por emisor y valor" xr:uid="{00000000-0004-0000-0000-000003000000}"/>
    <hyperlink ref="B13" location="'6'!A1" display="Fondos de inversión abiertos: Diversificación de la cartera por instrumento y valor" xr:uid="{00000000-0004-0000-0000-000004000000}"/>
    <hyperlink ref="B15" location="'8'!A1" display="Fondos de inversión cerrados: Cartera por emisor y valor" xr:uid="{00000000-0004-0000-0000-000005000000}"/>
    <hyperlink ref="B16" location="'9'!A1" display="Fondos de inversión cerrados: Cartera por instrumento y valor" xr:uid="{00000000-0004-0000-0000-000006000000}"/>
    <hyperlink ref="B21" location="'12'!A1" display="De compra venta en el mercado primario" xr:uid="{00000000-0004-0000-0000-000007000000}"/>
    <hyperlink ref="B22" location="'13'!A1" display="De compra venta en el mercado secundario" xr:uid="{00000000-0004-0000-0000-000008000000}"/>
    <hyperlink ref="B23" location="'14'!A1" display="De reporto" xr:uid="{00000000-0004-0000-0000-000009000000}"/>
    <hyperlink ref="B26" location="'15'!A1" display="Cartera propia y clientes" xr:uid="{00000000-0004-0000-0000-00000A000000}"/>
    <hyperlink ref="B29" location="'18'!A1" display="Número de clientes" xr:uid="{00000000-0004-0000-0000-00000B000000}"/>
    <hyperlink ref="B27" location="'16'!A1" display="Cartera propia por tipo de instrumento" xr:uid="{00000000-0004-0000-0000-00000C000000}"/>
    <hyperlink ref="B28" location="'17'!A1" display="Cartera de clientes por tipo de instrumento" xr:uid="{00000000-0004-0000-0000-00000D000000}"/>
    <hyperlink ref="B18" location="'11'!A1" display="Estratificación de la cartera por plazo de vida" xr:uid="{00000000-0004-0000-0000-00000E000000}"/>
    <hyperlink ref="B14" location="'7'!A1" display="Fondos de inversion abiertos: Inversiones en el extranjero " xr:uid="{00000000-0004-0000-0000-00000F000000}"/>
    <hyperlink ref="B17" location="'10'!A1" display="Fondos de inversion cerrados: Inversiones en el extranjero " xr:uid="{00000000-0004-0000-0000-000010000000}"/>
    <hyperlink ref="B11" location="'4'!A1" display="Número de participantes por Fondo de Inversión" xr:uid="{00000000-0004-0000-0000-000011000000}"/>
    <hyperlink ref="B32" location="'19'!A1" display="Operaciones ruedo" xr:uid="{00000000-0004-0000-0000-000012000000}"/>
    <hyperlink ref="B6" location="'1'!A1" display="Emisiones de depósitos a plazo fijo  " xr:uid="{00000000-0004-0000-0000-000013000000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WVK118"/>
  <sheetViews>
    <sheetView zoomScale="90" zoomScaleNormal="90" workbookViewId="0">
      <selection activeCell="C12" sqref="C12"/>
    </sheetView>
  </sheetViews>
  <sheetFormatPr defaultColWidth="0" defaultRowHeight="0" customHeight="1" zeroHeight="1" x14ac:dyDescent="0.25"/>
  <cols>
    <col min="1" max="1" width="53" customWidth="1"/>
    <col min="2" max="2" width="31.28515625" customWidth="1"/>
    <col min="3" max="3" width="26.7109375" customWidth="1"/>
    <col min="4" max="255" width="11.42578125" hidden="1"/>
    <col min="256" max="256" width="4.85546875" hidden="1" customWidth="1"/>
    <col min="257" max="257" width="27.140625" customWidth="1"/>
    <col min="258" max="259" width="46.42578125" customWidth="1"/>
    <col min="260" max="512" width="11.42578125" hidden="1"/>
    <col min="513" max="513" width="27.140625" customWidth="1"/>
    <col min="514" max="515" width="46.42578125" customWidth="1"/>
    <col min="516" max="768" width="11.42578125" hidden="1"/>
    <col min="769" max="769" width="27.140625" customWidth="1"/>
    <col min="770" max="771" width="46.42578125" customWidth="1"/>
    <col min="772" max="1024" width="11.42578125" hidden="1"/>
    <col min="1025" max="1025" width="27.140625" customWidth="1"/>
    <col min="1026" max="1027" width="46.42578125" customWidth="1"/>
    <col min="1028" max="1280" width="11.42578125" hidden="1"/>
    <col min="1281" max="1281" width="27.140625" customWidth="1"/>
    <col min="1282" max="1283" width="46.42578125" customWidth="1"/>
    <col min="1284" max="1536" width="11.42578125" hidden="1"/>
    <col min="1537" max="1537" width="27.140625" customWidth="1"/>
    <col min="1538" max="1539" width="46.42578125" customWidth="1"/>
    <col min="1540" max="1792" width="11.42578125" hidden="1"/>
    <col min="1793" max="1793" width="27.140625" customWidth="1"/>
    <col min="1794" max="1795" width="46.42578125" customWidth="1"/>
    <col min="1796" max="2048" width="11.42578125" hidden="1"/>
    <col min="2049" max="2049" width="27.140625" customWidth="1"/>
    <col min="2050" max="2051" width="46.42578125" customWidth="1"/>
    <col min="2052" max="2304" width="11.42578125" hidden="1"/>
    <col min="2305" max="2305" width="27.140625" customWidth="1"/>
    <col min="2306" max="2307" width="46.42578125" customWidth="1"/>
    <col min="2308" max="2560" width="11.42578125" hidden="1"/>
    <col min="2561" max="2561" width="27.140625" customWidth="1"/>
    <col min="2562" max="2563" width="46.42578125" customWidth="1"/>
    <col min="2564" max="2816" width="11.42578125" hidden="1"/>
    <col min="2817" max="2817" width="27.140625" customWidth="1"/>
    <col min="2818" max="2819" width="46.42578125" customWidth="1"/>
    <col min="2820" max="3072" width="11.42578125" hidden="1"/>
    <col min="3073" max="3073" width="27.140625" customWidth="1"/>
    <col min="3074" max="3075" width="46.42578125" customWidth="1"/>
    <col min="3076" max="3328" width="11.42578125" hidden="1"/>
    <col min="3329" max="3329" width="27.140625" customWidth="1"/>
    <col min="3330" max="3331" width="46.42578125" customWidth="1"/>
    <col min="3332" max="3584" width="11.42578125" hidden="1"/>
    <col min="3585" max="3585" width="27.140625" customWidth="1"/>
    <col min="3586" max="3587" width="46.42578125" customWidth="1"/>
    <col min="3588" max="3840" width="11.42578125" hidden="1"/>
    <col min="3841" max="3841" width="27.140625" customWidth="1"/>
    <col min="3842" max="3843" width="46.42578125" customWidth="1"/>
    <col min="3844" max="4096" width="11.42578125" hidden="1"/>
    <col min="4097" max="4097" width="27.140625" customWidth="1"/>
    <col min="4098" max="4099" width="46.42578125" customWidth="1"/>
    <col min="4100" max="4352" width="11.42578125" hidden="1"/>
    <col min="4353" max="4353" width="27.140625" customWidth="1"/>
    <col min="4354" max="4355" width="46.42578125" customWidth="1"/>
    <col min="4356" max="4608" width="11.42578125" hidden="1"/>
    <col min="4609" max="4609" width="27.140625" customWidth="1"/>
    <col min="4610" max="4611" width="46.42578125" customWidth="1"/>
    <col min="4612" max="4864" width="11.42578125" hidden="1"/>
    <col min="4865" max="4865" width="27.140625" customWidth="1"/>
    <col min="4866" max="4867" width="46.42578125" customWidth="1"/>
    <col min="4868" max="5120" width="11.42578125" hidden="1"/>
    <col min="5121" max="5121" width="27.140625" customWidth="1"/>
    <col min="5122" max="5123" width="46.42578125" customWidth="1"/>
    <col min="5124" max="5376" width="11.42578125" hidden="1"/>
    <col min="5377" max="5377" width="27.140625" customWidth="1"/>
    <col min="5378" max="5379" width="46.42578125" customWidth="1"/>
    <col min="5380" max="5632" width="11.42578125" hidden="1"/>
    <col min="5633" max="5633" width="27.140625" customWidth="1"/>
    <col min="5634" max="5635" width="46.42578125" customWidth="1"/>
    <col min="5636" max="5888" width="11.42578125" hidden="1"/>
    <col min="5889" max="5889" width="27.140625" customWidth="1"/>
    <col min="5890" max="5891" width="46.42578125" customWidth="1"/>
    <col min="5892" max="6144" width="11.42578125" hidden="1"/>
    <col min="6145" max="6145" width="27.140625" customWidth="1"/>
    <col min="6146" max="6147" width="46.42578125" customWidth="1"/>
    <col min="6148" max="6400" width="11.42578125" hidden="1"/>
    <col min="6401" max="6401" width="27.140625" customWidth="1"/>
    <col min="6402" max="6403" width="46.42578125" customWidth="1"/>
    <col min="6404" max="6656" width="11.42578125" hidden="1"/>
    <col min="6657" max="6657" width="27.140625" customWidth="1"/>
    <col min="6658" max="6659" width="46.42578125" customWidth="1"/>
    <col min="6660" max="6912" width="11.42578125" hidden="1"/>
    <col min="6913" max="6913" width="27.140625" customWidth="1"/>
    <col min="6914" max="6915" width="46.42578125" customWidth="1"/>
    <col min="6916" max="7168" width="11.42578125" hidden="1"/>
    <col min="7169" max="7169" width="27.140625" customWidth="1"/>
    <col min="7170" max="7171" width="46.42578125" customWidth="1"/>
    <col min="7172" max="7424" width="11.42578125" hidden="1"/>
    <col min="7425" max="7425" width="27.140625" customWidth="1"/>
    <col min="7426" max="7427" width="46.42578125" customWidth="1"/>
    <col min="7428" max="7680" width="11.42578125" hidden="1"/>
    <col min="7681" max="7681" width="27.140625" customWidth="1"/>
    <col min="7682" max="7683" width="46.42578125" customWidth="1"/>
    <col min="7684" max="7936" width="11.42578125" hidden="1"/>
    <col min="7937" max="7937" width="27.140625" customWidth="1"/>
    <col min="7938" max="7939" width="46.42578125" customWidth="1"/>
    <col min="7940" max="8192" width="11.42578125" hidden="1"/>
    <col min="8193" max="8193" width="27.140625" customWidth="1"/>
    <col min="8194" max="8195" width="46.42578125" customWidth="1"/>
    <col min="8196" max="8448" width="11.42578125" hidden="1"/>
    <col min="8449" max="8449" width="27.140625" customWidth="1"/>
    <col min="8450" max="8451" width="46.42578125" customWidth="1"/>
    <col min="8452" max="8704" width="11.42578125" hidden="1"/>
    <col min="8705" max="8705" width="27.140625" customWidth="1"/>
    <col min="8706" max="8707" width="46.42578125" customWidth="1"/>
    <col min="8708" max="8960" width="11.42578125" hidden="1"/>
    <col min="8961" max="8961" width="27.140625" customWidth="1"/>
    <col min="8962" max="8963" width="46.42578125" customWidth="1"/>
    <col min="8964" max="9216" width="11.42578125" hidden="1"/>
    <col min="9217" max="9217" width="27.140625" customWidth="1"/>
    <col min="9218" max="9219" width="46.42578125" customWidth="1"/>
    <col min="9220" max="9472" width="11.42578125" hidden="1"/>
    <col min="9473" max="9473" width="27.140625" customWidth="1"/>
    <col min="9474" max="9475" width="46.42578125" customWidth="1"/>
    <col min="9476" max="9728" width="11.42578125" hidden="1"/>
    <col min="9729" max="9729" width="27.140625" customWidth="1"/>
    <col min="9730" max="9731" width="46.42578125" customWidth="1"/>
    <col min="9732" max="9984" width="11.42578125" hidden="1"/>
    <col min="9985" max="9985" width="27.140625" customWidth="1"/>
    <col min="9986" max="9987" width="46.42578125" customWidth="1"/>
    <col min="9988" max="10240" width="11.42578125" hidden="1"/>
    <col min="10241" max="10241" width="27.140625" customWidth="1"/>
    <col min="10242" max="10243" width="46.42578125" customWidth="1"/>
    <col min="10244" max="10496" width="11.42578125" hidden="1"/>
    <col min="10497" max="10497" width="27.140625" customWidth="1"/>
    <col min="10498" max="10499" width="46.42578125" customWidth="1"/>
    <col min="10500" max="10752" width="11.42578125" hidden="1"/>
    <col min="10753" max="10753" width="27.140625" customWidth="1"/>
    <col min="10754" max="10755" width="46.42578125" customWidth="1"/>
    <col min="10756" max="11008" width="11.42578125" hidden="1"/>
    <col min="11009" max="11009" width="27.140625" customWidth="1"/>
    <col min="11010" max="11011" width="46.42578125" customWidth="1"/>
    <col min="11012" max="11264" width="11.42578125" hidden="1"/>
    <col min="11265" max="11265" width="27.140625" customWidth="1"/>
    <col min="11266" max="11267" width="46.42578125" customWidth="1"/>
    <col min="11268" max="11520" width="11.42578125" hidden="1"/>
    <col min="11521" max="11521" width="27.140625" customWidth="1"/>
    <col min="11522" max="11523" width="46.42578125" customWidth="1"/>
    <col min="11524" max="11776" width="11.42578125" hidden="1"/>
    <col min="11777" max="11777" width="27.140625" customWidth="1"/>
    <col min="11778" max="11779" width="46.42578125" customWidth="1"/>
    <col min="11780" max="12032" width="11.42578125" hidden="1"/>
    <col min="12033" max="12033" width="27.140625" customWidth="1"/>
    <col min="12034" max="12035" width="46.42578125" customWidth="1"/>
    <col min="12036" max="12288" width="11.42578125" hidden="1"/>
    <col min="12289" max="12289" width="27.140625" customWidth="1"/>
    <col min="12290" max="12291" width="46.42578125" customWidth="1"/>
    <col min="12292" max="12544" width="11.42578125" hidden="1"/>
    <col min="12545" max="12545" width="27.140625" customWidth="1"/>
    <col min="12546" max="12547" width="46.42578125" customWidth="1"/>
    <col min="12548" max="12800" width="11.42578125" hidden="1"/>
    <col min="12801" max="12801" width="27.140625" customWidth="1"/>
    <col min="12802" max="12803" width="46.42578125" customWidth="1"/>
    <col min="12804" max="13056" width="11.42578125" hidden="1"/>
    <col min="13057" max="13057" width="27.140625" customWidth="1"/>
    <col min="13058" max="13059" width="46.42578125" customWidth="1"/>
    <col min="13060" max="13312" width="11.42578125" hidden="1"/>
    <col min="13313" max="13313" width="27.140625" customWidth="1"/>
    <col min="13314" max="13315" width="46.42578125" customWidth="1"/>
    <col min="13316" max="13568" width="11.42578125" hidden="1"/>
    <col min="13569" max="13569" width="27.140625" customWidth="1"/>
    <col min="13570" max="13571" width="46.42578125" customWidth="1"/>
    <col min="13572" max="13824" width="11.42578125" hidden="1"/>
    <col min="13825" max="13825" width="27.140625" customWidth="1"/>
    <col min="13826" max="13827" width="46.42578125" customWidth="1"/>
    <col min="13828" max="14080" width="11.42578125" hidden="1"/>
    <col min="14081" max="14081" width="27.140625" customWidth="1"/>
    <col min="14082" max="14083" width="46.42578125" customWidth="1"/>
    <col min="14084" max="14336" width="11.42578125" hidden="1"/>
    <col min="14337" max="14337" width="27.140625" customWidth="1"/>
    <col min="14338" max="14339" width="46.42578125" customWidth="1"/>
    <col min="14340" max="14592" width="11.42578125" hidden="1"/>
    <col min="14593" max="14593" width="27.140625" customWidth="1"/>
    <col min="14594" max="14595" width="46.42578125" customWidth="1"/>
    <col min="14596" max="14848" width="11.42578125" hidden="1"/>
    <col min="14849" max="14849" width="27.140625" customWidth="1"/>
    <col min="14850" max="14851" width="46.42578125" customWidth="1"/>
    <col min="14852" max="15104" width="11.42578125" hidden="1"/>
    <col min="15105" max="15105" width="27.140625" customWidth="1"/>
    <col min="15106" max="15107" width="46.42578125" customWidth="1"/>
    <col min="15108" max="15360" width="11.42578125" hidden="1"/>
    <col min="15361" max="15361" width="27.140625" customWidth="1"/>
    <col min="15362" max="15363" width="46.42578125" customWidth="1"/>
    <col min="15364" max="15616" width="11.42578125" hidden="1"/>
    <col min="15617" max="15617" width="27.140625" customWidth="1"/>
    <col min="15618" max="15619" width="46.42578125" customWidth="1"/>
    <col min="15620" max="15872" width="11.42578125" hidden="1"/>
    <col min="15873" max="15873" width="27.140625" customWidth="1"/>
    <col min="15874" max="15875" width="46.42578125" customWidth="1"/>
    <col min="15876" max="16128" width="11.42578125" hidden="1"/>
    <col min="16129" max="16129" width="27.140625" customWidth="1"/>
    <col min="16130" max="16131" width="46.42578125" customWidth="1"/>
    <col min="16132" max="16384" width="11.42578125" hidden="1"/>
  </cols>
  <sheetData>
    <row r="1" spans="1:515" ht="15" customHeight="1" x14ac:dyDescent="0.25">
      <c r="A1" s="626" t="s">
        <v>617</v>
      </c>
      <c r="B1" s="627"/>
      <c r="C1" s="628"/>
    </row>
    <row r="2" spans="1:515" ht="18" customHeight="1" x14ac:dyDescent="0.25">
      <c r="A2" s="629" t="s">
        <v>613</v>
      </c>
      <c r="B2" s="624"/>
      <c r="C2" s="630"/>
    </row>
    <row r="3" spans="1:515" ht="15" x14ac:dyDescent="0.25">
      <c r="A3" s="595" t="s">
        <v>1861</v>
      </c>
      <c r="B3" s="595"/>
      <c r="C3" s="595"/>
    </row>
    <row r="4" spans="1:515" ht="15" x14ac:dyDescent="0.25">
      <c r="A4" s="625" t="s">
        <v>595</v>
      </c>
      <c r="B4" s="625"/>
      <c r="C4" s="625"/>
    </row>
    <row r="5" spans="1:515" ht="5.25" customHeight="1" x14ac:dyDescent="0.25">
      <c r="A5" s="184"/>
      <c r="B5" s="185"/>
      <c r="C5" s="186"/>
    </row>
    <row r="6" spans="1:515" ht="15" x14ac:dyDescent="0.25">
      <c r="A6" s="273" t="s">
        <v>514</v>
      </c>
      <c r="B6" s="274" t="s">
        <v>496</v>
      </c>
      <c r="C6" s="275" t="s">
        <v>480</v>
      </c>
    </row>
    <row r="7" spans="1:515" ht="15" x14ac:dyDescent="0.25">
      <c r="A7" s="276" t="s">
        <v>637</v>
      </c>
      <c r="B7" s="21">
        <v>128055.23554501148</v>
      </c>
      <c r="C7" s="190">
        <f>+B7/$B$26</f>
        <v>7.2069645880937627E-3</v>
      </c>
      <c r="IW7" s="277"/>
      <c r="IX7" s="277"/>
      <c r="IY7" s="293"/>
      <c r="IZ7" s="397">
        <v>5.1489999999999999E-3</v>
      </c>
      <c r="SS7" s="277"/>
      <c r="ST7" s="21"/>
      <c r="SU7" s="397"/>
    </row>
    <row r="8" spans="1:515" ht="15" x14ac:dyDescent="0.25">
      <c r="A8" s="276" t="s">
        <v>638</v>
      </c>
      <c r="B8" s="21">
        <v>12389.064890000001</v>
      </c>
      <c r="C8" s="190">
        <f t="shared" ref="C8:C25" si="0">+B8/$B$26</f>
        <v>6.9725811335875551E-4</v>
      </c>
      <c r="IW8" s="277"/>
      <c r="IX8" s="277"/>
      <c r="IY8" s="293"/>
      <c r="IZ8" s="397">
        <v>6.9399999999999996E-4</v>
      </c>
      <c r="SS8" s="277"/>
      <c r="ST8" s="21"/>
      <c r="SU8" s="397"/>
    </row>
    <row r="9" spans="1:515" ht="15" x14ac:dyDescent="0.25">
      <c r="A9" s="276" t="s">
        <v>639</v>
      </c>
      <c r="B9" s="21">
        <v>676661.0459380619</v>
      </c>
      <c r="C9" s="190">
        <f t="shared" si="0"/>
        <v>3.8082567850214494E-2</v>
      </c>
      <c r="IW9" s="277"/>
      <c r="IX9" s="277"/>
      <c r="IY9" s="293"/>
      <c r="IZ9" s="397">
        <v>4.3545E-2</v>
      </c>
      <c r="SS9" s="277"/>
      <c r="ST9" s="21"/>
      <c r="SU9" s="397"/>
    </row>
    <row r="10" spans="1:515" ht="15" x14ac:dyDescent="0.25">
      <c r="A10" s="276" t="s">
        <v>980</v>
      </c>
      <c r="B10" s="21">
        <v>730016.34790848778</v>
      </c>
      <c r="C10" s="190">
        <f t="shared" si="0"/>
        <v>4.1085410883155121E-2</v>
      </c>
      <c r="IW10" s="277"/>
      <c r="IX10" s="277"/>
      <c r="IY10" s="293"/>
      <c r="IZ10" s="397"/>
      <c r="SS10" s="277"/>
      <c r="ST10" s="21"/>
      <c r="SU10" s="397"/>
    </row>
    <row r="11" spans="1:515" ht="15" x14ac:dyDescent="0.25">
      <c r="A11" s="276" t="s">
        <v>640</v>
      </c>
      <c r="B11" s="21">
        <v>156244.97045262906</v>
      </c>
      <c r="C11" s="190">
        <f t="shared" si="0"/>
        <v>8.7934863758385422E-3</v>
      </c>
      <c r="IW11" s="277"/>
      <c r="IX11" s="277"/>
      <c r="IY11" s="293"/>
      <c r="IZ11" s="397">
        <v>2.1840000000000002E-3</v>
      </c>
      <c r="SS11" s="277"/>
      <c r="ST11" s="21"/>
      <c r="SU11" s="397"/>
    </row>
    <row r="12" spans="1:515" ht="30" x14ac:dyDescent="0.25">
      <c r="A12" s="278" t="s">
        <v>840</v>
      </c>
      <c r="B12" s="21">
        <v>79650.603622467024</v>
      </c>
      <c r="C12" s="190">
        <f t="shared" si="0"/>
        <v>4.4827458813711495E-3</v>
      </c>
      <c r="IW12" s="277"/>
      <c r="IX12" s="277"/>
      <c r="IY12" s="293"/>
      <c r="IZ12" s="397">
        <v>7.1000000000000005E-5</v>
      </c>
      <c r="SS12" s="277"/>
      <c r="ST12" s="21"/>
      <c r="SU12" s="397"/>
    </row>
    <row r="13" spans="1:515" ht="15" x14ac:dyDescent="0.25">
      <c r="A13" s="276" t="s">
        <v>649</v>
      </c>
      <c r="B13" s="21">
        <v>349141.90493054048</v>
      </c>
      <c r="C13" s="190">
        <f t="shared" si="0"/>
        <v>1.9649749846967716E-2</v>
      </c>
      <c r="IW13" s="277"/>
      <c r="IX13" s="277"/>
      <c r="IY13" s="293"/>
      <c r="IZ13" s="397">
        <v>9.1799999999999998E-4</v>
      </c>
      <c r="SS13" s="277"/>
      <c r="ST13" s="21"/>
      <c r="SU13" s="397"/>
    </row>
    <row r="14" spans="1:515" ht="15" x14ac:dyDescent="0.25">
      <c r="A14" s="276" t="s">
        <v>977</v>
      </c>
      <c r="B14" s="21">
        <v>36050.424120000003</v>
      </c>
      <c r="C14" s="190">
        <f t="shared" si="0"/>
        <v>2.0289223545824995E-3</v>
      </c>
      <c r="IW14" s="277"/>
      <c r="IX14" s="277"/>
      <c r="IY14" s="293"/>
      <c r="IZ14" s="397">
        <v>7.9410000000000001E-3</v>
      </c>
      <c r="SS14" s="277"/>
      <c r="ST14" s="21"/>
      <c r="SU14" s="397"/>
    </row>
    <row r="15" spans="1:515" ht="15" x14ac:dyDescent="0.25">
      <c r="A15" s="276" t="s">
        <v>978</v>
      </c>
      <c r="B15" s="21">
        <v>512569.41173000069</v>
      </c>
      <c r="C15" s="190">
        <f t="shared" si="0"/>
        <v>2.8847470262000331E-2</v>
      </c>
      <c r="IW15" s="277"/>
      <c r="IX15" s="277"/>
      <c r="IY15" s="293"/>
      <c r="IZ15" s="397">
        <v>3.1E-4</v>
      </c>
      <c r="SS15" s="277"/>
      <c r="ST15" s="21"/>
      <c r="SU15" s="397"/>
    </row>
    <row r="16" spans="1:515" ht="15" x14ac:dyDescent="0.25">
      <c r="A16" s="276" t="s">
        <v>650</v>
      </c>
      <c r="B16" s="21">
        <v>186851.78030860046</v>
      </c>
      <c r="C16" s="190">
        <f t="shared" si="0"/>
        <v>1.051604144239004E-2</v>
      </c>
      <c r="IW16" s="277"/>
      <c r="IX16" s="277"/>
      <c r="IY16" s="293"/>
      <c r="IZ16" s="397">
        <v>3.7945E-2</v>
      </c>
      <c r="SS16" s="277"/>
      <c r="ST16" s="21"/>
      <c r="SU16" s="397"/>
    </row>
    <row r="17" spans="1:515" ht="15" x14ac:dyDescent="0.25">
      <c r="A17" s="276" t="s">
        <v>642</v>
      </c>
      <c r="B17" s="21">
        <v>5583969.3257475588</v>
      </c>
      <c r="C17" s="190">
        <f t="shared" si="0"/>
        <v>0.31426648836641169</v>
      </c>
      <c r="IW17" s="277"/>
      <c r="IX17" s="277"/>
      <c r="IY17" s="293"/>
      <c r="IZ17" s="397">
        <v>1.3846000000000001E-2</v>
      </c>
      <c r="SS17" s="277"/>
      <c r="ST17" s="21"/>
      <c r="SU17" s="397"/>
    </row>
    <row r="18" spans="1:515" ht="15" x14ac:dyDescent="0.25">
      <c r="A18" s="278" t="s">
        <v>37</v>
      </c>
      <c r="B18" s="21">
        <v>601310.77870478458</v>
      </c>
      <c r="C18" s="190">
        <f t="shared" si="0"/>
        <v>3.3841845435840817E-2</v>
      </c>
      <c r="IW18" s="277"/>
      <c r="IX18" s="277"/>
      <c r="IY18" s="293"/>
      <c r="IZ18" s="397">
        <v>0.36101800000000001</v>
      </c>
      <c r="SS18" s="277"/>
      <c r="ST18" s="21"/>
      <c r="SU18" s="397"/>
    </row>
    <row r="19" spans="1:515" ht="30" x14ac:dyDescent="0.25">
      <c r="A19" s="278" t="s">
        <v>643</v>
      </c>
      <c r="B19" s="21">
        <v>169073.08701541155</v>
      </c>
      <c r="C19" s="190">
        <f t="shared" si="0"/>
        <v>9.515454371964837E-3</v>
      </c>
      <c r="IW19" s="277"/>
      <c r="IX19" s="277"/>
      <c r="IY19" s="293"/>
      <c r="IZ19" s="397">
        <v>1.2E-4</v>
      </c>
      <c r="SS19" s="277"/>
      <c r="ST19" s="21"/>
      <c r="SU19" s="397"/>
    </row>
    <row r="20" spans="1:515" ht="15" x14ac:dyDescent="0.25">
      <c r="A20" s="278" t="s">
        <v>1819</v>
      </c>
      <c r="B20" s="21">
        <v>31578.763443100514</v>
      </c>
      <c r="C20" s="190">
        <f t="shared" si="0"/>
        <v>1.7772567353579096E-3</v>
      </c>
      <c r="IW20" s="277"/>
      <c r="IX20" s="277"/>
      <c r="IY20" s="293"/>
      <c r="IZ20" s="397"/>
      <c r="SS20" s="277"/>
      <c r="ST20" s="21"/>
      <c r="SU20" s="397"/>
    </row>
    <row r="21" spans="1:515" ht="15" x14ac:dyDescent="0.25">
      <c r="A21" s="276" t="s">
        <v>648</v>
      </c>
      <c r="B21" s="21">
        <v>109752.92463723762</v>
      </c>
      <c r="C21" s="190">
        <f t="shared" si="0"/>
        <v>6.1769082531753514E-3</v>
      </c>
      <c r="IW21" s="277"/>
      <c r="IX21" s="277"/>
      <c r="IY21" s="293"/>
      <c r="IZ21" s="397">
        <v>2.3875E-2</v>
      </c>
      <c r="SS21" s="277"/>
      <c r="ST21" s="21"/>
      <c r="SU21" s="397"/>
    </row>
    <row r="22" spans="1:515" ht="15" x14ac:dyDescent="0.25">
      <c r="A22" s="276" t="s">
        <v>644</v>
      </c>
      <c r="B22" s="21">
        <v>9336.2358997975025</v>
      </c>
      <c r="C22" s="190">
        <f t="shared" si="0"/>
        <v>5.2544451798129937E-4</v>
      </c>
      <c r="IW22" s="277"/>
      <c r="IX22" s="277"/>
      <c r="IY22" s="293"/>
      <c r="IZ22" s="397">
        <v>3.8440000000000002E-3</v>
      </c>
      <c r="SS22" s="277"/>
      <c r="ST22" s="21"/>
      <c r="SU22" s="397"/>
    </row>
    <row r="23" spans="1:515" ht="15" x14ac:dyDescent="0.25">
      <c r="A23" s="276" t="s">
        <v>493</v>
      </c>
      <c r="B23" s="21">
        <v>704451.8903550395</v>
      </c>
      <c r="C23" s="190">
        <f t="shared" si="0"/>
        <v>3.9646640031519256E-2</v>
      </c>
      <c r="IW23" s="277"/>
      <c r="IX23" s="277"/>
      <c r="IY23" s="293"/>
      <c r="IZ23" s="397">
        <v>1.06E-4</v>
      </c>
      <c r="SS23" s="277"/>
      <c r="ST23" s="21"/>
      <c r="SU23" s="397"/>
    </row>
    <row r="24" spans="1:515" ht="15" x14ac:dyDescent="0.25">
      <c r="A24" s="276" t="s">
        <v>889</v>
      </c>
      <c r="B24" s="21">
        <v>337213.26984399999</v>
      </c>
      <c r="C24" s="190">
        <f t="shared" si="0"/>
        <v>1.89784047802307E-2</v>
      </c>
      <c r="IW24" s="277"/>
      <c r="IX24" s="277"/>
      <c r="IY24" s="293"/>
      <c r="IZ24" s="397">
        <v>0.11165</v>
      </c>
      <c r="SS24" s="277"/>
      <c r="ST24" s="21"/>
      <c r="SU24" s="397"/>
    </row>
    <row r="25" spans="1:515" ht="15.75" thickBot="1" x14ac:dyDescent="0.3">
      <c r="A25" s="276" t="s">
        <v>495</v>
      </c>
      <c r="B25" s="21">
        <v>7353945.0069264164</v>
      </c>
      <c r="C25" s="190">
        <f t="shared" si="0"/>
        <v>0.41388093990954572</v>
      </c>
      <c r="IW25" s="277"/>
      <c r="IX25" s="277"/>
      <c r="IY25" s="293"/>
      <c r="IZ25" s="397">
        <v>2.4903000000000002E-2</v>
      </c>
      <c r="SS25" s="277"/>
      <c r="ST25" s="21"/>
      <c r="SU25" s="397"/>
    </row>
    <row r="26" spans="1:515" ht="15.75" thickBot="1" x14ac:dyDescent="0.3">
      <c r="A26" s="187" t="s">
        <v>496</v>
      </c>
      <c r="B26" s="188">
        <f>SUM(B7:B25)</f>
        <v>17768262.072019145</v>
      </c>
      <c r="C26" s="505">
        <f>SUM(C7:C25)</f>
        <v>1.0000000000000002</v>
      </c>
      <c r="IZ26" s="397">
        <v>1.0045999999999999E-2</v>
      </c>
    </row>
    <row r="27" spans="1:515" ht="4.5" customHeight="1" x14ac:dyDescent="0.25">
      <c r="A27" s="173"/>
      <c r="B27" s="189"/>
      <c r="C27" s="173"/>
    </row>
    <row r="28" spans="1:515" ht="15" x14ac:dyDescent="0.25">
      <c r="A28" s="631" t="s">
        <v>614</v>
      </c>
      <c r="B28" s="631"/>
      <c r="C28" s="631"/>
    </row>
    <row r="29" spans="1:515" ht="15" x14ac:dyDescent="0.25">
      <c r="A29" s="174"/>
      <c r="B29" s="175"/>
    </row>
    <row r="30" spans="1:515" ht="15" x14ac:dyDescent="0.25">
      <c r="B30" s="175"/>
    </row>
    <row r="31" spans="1:515" ht="15" x14ac:dyDescent="0.25">
      <c r="A31" s="277"/>
      <c r="B31" s="21"/>
      <c r="C31" s="175"/>
    </row>
    <row r="32" spans="1:515" ht="15" customHeight="1" x14ac:dyDescent="0.25">
      <c r="A32" s="277"/>
      <c r="B32" s="21"/>
    </row>
    <row r="33" spans="1:2" ht="15" customHeight="1" x14ac:dyDescent="0.25">
      <c r="A33" s="277"/>
      <c r="B33" s="21"/>
    </row>
    <row r="34" spans="1:2" ht="15" customHeight="1" x14ac:dyDescent="0.25">
      <c r="A34" s="277"/>
      <c r="B34" s="21"/>
    </row>
    <row r="35" spans="1:2" ht="15" customHeight="1" x14ac:dyDescent="0.25">
      <c r="A35" s="277"/>
      <c r="B35" s="21"/>
    </row>
    <row r="36" spans="1:2" ht="15" customHeight="1" x14ac:dyDescent="0.25">
      <c r="A36" s="277"/>
      <c r="B36" s="21"/>
    </row>
    <row r="37" spans="1:2" ht="15" customHeight="1" x14ac:dyDescent="0.25">
      <c r="A37" s="277"/>
      <c r="B37" s="21"/>
    </row>
    <row r="38" spans="1:2" ht="15" customHeight="1" x14ac:dyDescent="0.25">
      <c r="A38" s="277"/>
      <c r="B38" s="21"/>
    </row>
    <row r="39" spans="1:2" ht="15" customHeight="1" x14ac:dyDescent="0.25">
      <c r="A39" s="277"/>
      <c r="B39" s="21"/>
    </row>
    <row r="40" spans="1:2" ht="15" customHeight="1" x14ac:dyDescent="0.25">
      <c r="A40" s="277"/>
      <c r="B40" s="21"/>
    </row>
    <row r="41" spans="1:2" ht="15" customHeight="1" x14ac:dyDescent="0.25">
      <c r="A41" s="277"/>
      <c r="B41" s="21"/>
    </row>
    <row r="42" spans="1:2" ht="15" customHeight="1" x14ac:dyDescent="0.25">
      <c r="A42" s="277"/>
      <c r="B42" s="21"/>
    </row>
    <row r="43" spans="1:2" ht="15" customHeight="1" x14ac:dyDescent="0.25">
      <c r="A43" s="277"/>
      <c r="B43" s="21"/>
    </row>
    <row r="44" spans="1:2" ht="15" customHeight="1" x14ac:dyDescent="0.25">
      <c r="A44" s="277"/>
      <c r="B44" s="21"/>
    </row>
    <row r="45" spans="1:2" ht="15" customHeight="1" x14ac:dyDescent="0.25"/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F91"/>
  <sheetViews>
    <sheetView workbookViewId="0">
      <selection activeCell="C17" sqref="C17"/>
    </sheetView>
  </sheetViews>
  <sheetFormatPr defaultColWidth="11.42578125" defaultRowHeight="15" x14ac:dyDescent="0.25"/>
  <cols>
    <col min="1" max="1" width="60" customWidth="1"/>
    <col min="2" max="2" width="20.28515625" customWidth="1"/>
    <col min="3" max="3" width="16.5703125" customWidth="1"/>
  </cols>
  <sheetData>
    <row r="1" spans="1:6" ht="15.75" x14ac:dyDescent="0.25">
      <c r="A1" s="621" t="s">
        <v>618</v>
      </c>
      <c r="B1" s="622"/>
      <c r="C1" s="623"/>
    </row>
    <row r="2" spans="1:6" ht="15.75" x14ac:dyDescent="0.25">
      <c r="A2" s="593" t="s">
        <v>615</v>
      </c>
      <c r="B2" s="594"/>
      <c r="C2" s="615"/>
    </row>
    <row r="3" spans="1:6" x14ac:dyDescent="0.25">
      <c r="A3" s="595" t="s">
        <v>1861</v>
      </c>
      <c r="B3" s="595"/>
      <c r="C3" s="595"/>
    </row>
    <row r="4" spans="1:6" x14ac:dyDescent="0.25">
      <c r="A4" s="625" t="s">
        <v>595</v>
      </c>
      <c r="B4" s="625"/>
      <c r="C4" s="625"/>
    </row>
    <row r="5" spans="1:6" ht="5.25" customHeight="1" thickBot="1" x14ac:dyDescent="0.35">
      <c r="A5" s="169"/>
      <c r="B5" s="169"/>
      <c r="C5" s="169"/>
    </row>
    <row r="6" spans="1:6" x14ac:dyDescent="0.25">
      <c r="A6" s="178" t="s">
        <v>514</v>
      </c>
      <c r="B6" s="179" t="s">
        <v>496</v>
      </c>
      <c r="C6" s="180" t="s">
        <v>480</v>
      </c>
    </row>
    <row r="7" spans="1:6" x14ac:dyDescent="0.25">
      <c r="A7" s="167" t="s">
        <v>890</v>
      </c>
      <c r="B7" s="402">
        <v>5801.3785200000002</v>
      </c>
      <c r="C7" s="168">
        <v>1.7203885608319171E-2</v>
      </c>
      <c r="E7" s="244"/>
      <c r="F7" s="457"/>
    </row>
    <row r="8" spans="1:6" x14ac:dyDescent="0.25">
      <c r="A8" s="167" t="s">
        <v>891</v>
      </c>
      <c r="B8" s="402">
        <v>63353.196776800003</v>
      </c>
      <c r="C8" s="168">
        <v>0.18787278687504125</v>
      </c>
      <c r="E8" s="244"/>
      <c r="F8" s="457"/>
    </row>
    <row r="9" spans="1:6" x14ac:dyDescent="0.25">
      <c r="A9" s="167" t="s">
        <v>893</v>
      </c>
      <c r="B9" s="402">
        <v>59435.290664399996</v>
      </c>
      <c r="C9" s="168">
        <v>0.17625430544868806</v>
      </c>
      <c r="E9" s="244"/>
      <c r="F9" s="457"/>
    </row>
    <row r="10" spans="1:6" ht="29.25" customHeight="1" x14ac:dyDescent="0.25">
      <c r="A10" s="167" t="s">
        <v>516</v>
      </c>
      <c r="B10" s="402">
        <v>104297.8645324</v>
      </c>
      <c r="C10" s="168">
        <v>0.30929347644210931</v>
      </c>
      <c r="E10" s="244"/>
      <c r="F10" s="457"/>
    </row>
    <row r="11" spans="1:6" ht="15.75" customHeight="1" x14ac:dyDescent="0.25">
      <c r="A11" s="167" t="s">
        <v>517</v>
      </c>
      <c r="B11" s="402">
        <v>5070.3324672000008</v>
      </c>
      <c r="C11" s="168">
        <v>1.5035981441503239E-2</v>
      </c>
      <c r="E11" s="244"/>
      <c r="F11" s="457"/>
    </row>
    <row r="12" spans="1:6" x14ac:dyDescent="0.25">
      <c r="A12" s="167" t="s">
        <v>892</v>
      </c>
      <c r="B12" s="402">
        <v>99255.206883000021</v>
      </c>
      <c r="C12" s="168">
        <v>0.29433956418433904</v>
      </c>
      <c r="E12" s="244"/>
      <c r="F12" s="457"/>
    </row>
    <row r="13" spans="1:6" ht="15.75" thickBot="1" x14ac:dyDescent="0.3">
      <c r="A13" s="176" t="s">
        <v>1</v>
      </c>
      <c r="B13" s="177">
        <f>SUM(B7:B12)</f>
        <v>337213.26984380005</v>
      </c>
      <c r="C13" s="272">
        <f>SUM(C7:C12)</f>
        <v>1</v>
      </c>
    </row>
    <row r="14" spans="1:6" x14ac:dyDescent="0.25">
      <c r="E14" s="244"/>
      <c r="F14" s="457"/>
    </row>
    <row r="15" spans="1:6" x14ac:dyDescent="0.25">
      <c r="A15" s="373"/>
      <c r="B15" s="373"/>
    </row>
    <row r="16" spans="1:6" x14ac:dyDescent="0.25">
      <c r="A16" s="373"/>
      <c r="B16" s="373"/>
    </row>
    <row r="17" spans="1:3" x14ac:dyDescent="0.25">
      <c r="A17" s="373"/>
      <c r="B17" s="373"/>
      <c r="C17" s="373"/>
    </row>
    <row r="18" spans="1:3" x14ac:dyDescent="0.25">
      <c r="A18" s="373"/>
      <c r="B18" s="373"/>
    </row>
    <row r="19" spans="1:3" x14ac:dyDescent="0.25">
      <c r="A19" s="373"/>
      <c r="B19" s="373"/>
    </row>
    <row r="20" spans="1:3" x14ac:dyDescent="0.25">
      <c r="A20" s="373"/>
      <c r="B20" s="373"/>
    </row>
    <row r="21" spans="1:3" x14ac:dyDescent="0.25">
      <c r="A21" s="373"/>
      <c r="B21" s="373"/>
    </row>
    <row r="22" spans="1:3" x14ac:dyDescent="0.25">
      <c r="A22" s="373"/>
      <c r="B22" s="373"/>
      <c r="C22" s="373"/>
    </row>
    <row r="23" spans="1:3" x14ac:dyDescent="0.25">
      <c r="A23" s="373"/>
      <c r="B23" s="373"/>
      <c r="C23" s="373"/>
    </row>
    <row r="24" spans="1:3" x14ac:dyDescent="0.25">
      <c r="A24" s="373"/>
      <c r="B24" s="373"/>
      <c r="C24" s="373"/>
    </row>
    <row r="25" spans="1:3" x14ac:dyDescent="0.25">
      <c r="A25" s="373"/>
      <c r="B25" s="373"/>
      <c r="C25" s="266"/>
    </row>
    <row r="26" spans="1:3" x14ac:dyDescent="0.25">
      <c r="A26" s="373"/>
      <c r="B26" s="373"/>
    </row>
    <row r="28" spans="1:3" x14ac:dyDescent="0.25">
      <c r="B28" s="293"/>
      <c r="C28" s="266"/>
    </row>
    <row r="34" spans="1:2" x14ac:dyDescent="0.25">
      <c r="A34" s="19"/>
      <c r="B34" s="20"/>
    </row>
    <row r="35" spans="1:2" x14ac:dyDescent="0.25">
      <c r="A35" s="19"/>
      <c r="B35" s="20"/>
    </row>
    <row r="36" spans="1:2" x14ac:dyDescent="0.25">
      <c r="A36" s="19"/>
      <c r="B36" s="20"/>
    </row>
    <row r="37" spans="1:2" x14ac:dyDescent="0.25">
      <c r="A37" s="19"/>
      <c r="B37" s="20"/>
    </row>
    <row r="38" spans="1:2" x14ac:dyDescent="0.25">
      <c r="A38" s="19"/>
      <c r="B38" s="20"/>
    </row>
    <row r="39" spans="1:2" x14ac:dyDescent="0.25">
      <c r="A39" s="19"/>
      <c r="B39" s="20"/>
    </row>
    <row r="40" spans="1:2" x14ac:dyDescent="0.25">
      <c r="A40" s="19"/>
      <c r="B40" s="20"/>
    </row>
    <row r="41" spans="1:2" x14ac:dyDescent="0.25">
      <c r="A41" s="19"/>
      <c r="B41" s="20"/>
    </row>
    <row r="42" spans="1:2" x14ac:dyDescent="0.25">
      <c r="A42" s="19"/>
      <c r="B42" s="20"/>
    </row>
    <row r="43" spans="1:2" x14ac:dyDescent="0.25">
      <c r="A43" s="19"/>
      <c r="B43" s="20"/>
    </row>
    <row r="44" spans="1:2" x14ac:dyDescent="0.25">
      <c r="A44" s="19"/>
      <c r="B44" s="20"/>
    </row>
    <row r="45" spans="1:2" x14ac:dyDescent="0.25">
      <c r="A45" s="19"/>
      <c r="B45" s="20"/>
    </row>
    <row r="46" spans="1:2" x14ac:dyDescent="0.25">
      <c r="A46" s="19"/>
      <c r="B46" s="20"/>
    </row>
    <row r="47" spans="1:2" x14ac:dyDescent="0.25">
      <c r="A47" s="19"/>
      <c r="B47" s="20"/>
    </row>
    <row r="48" spans="1:2" x14ac:dyDescent="0.25">
      <c r="A48" s="19"/>
      <c r="B48" s="20"/>
    </row>
    <row r="49" spans="1:2" x14ac:dyDescent="0.25">
      <c r="A49" s="19"/>
      <c r="B49" s="20"/>
    </row>
    <row r="50" spans="1:2" x14ac:dyDescent="0.25">
      <c r="A50" s="19"/>
      <c r="B50" s="20"/>
    </row>
    <row r="51" spans="1:2" x14ac:dyDescent="0.25">
      <c r="A51" s="19"/>
      <c r="B51" s="20"/>
    </row>
    <row r="52" spans="1:2" x14ac:dyDescent="0.25">
      <c r="A52" s="19"/>
      <c r="B52" s="20"/>
    </row>
    <row r="53" spans="1:2" x14ac:dyDescent="0.25">
      <c r="A53" s="19"/>
      <c r="B53" s="20"/>
    </row>
    <row r="54" spans="1:2" x14ac:dyDescent="0.25">
      <c r="A54" s="19"/>
      <c r="B54" s="20"/>
    </row>
    <row r="55" spans="1:2" x14ac:dyDescent="0.25">
      <c r="A55" s="19"/>
      <c r="B55" s="20"/>
    </row>
    <row r="56" spans="1:2" x14ac:dyDescent="0.25">
      <c r="A56" s="19"/>
      <c r="B56" s="20"/>
    </row>
    <row r="57" spans="1:2" x14ac:dyDescent="0.25">
      <c r="A57" s="19"/>
      <c r="B57" s="20"/>
    </row>
    <row r="58" spans="1:2" x14ac:dyDescent="0.25">
      <c r="A58" s="19"/>
      <c r="B58" s="20"/>
    </row>
    <row r="59" spans="1:2" x14ac:dyDescent="0.25">
      <c r="A59" s="19"/>
      <c r="B59" s="20"/>
    </row>
    <row r="60" spans="1:2" x14ac:dyDescent="0.25">
      <c r="A60" s="19"/>
      <c r="B60" s="20"/>
    </row>
    <row r="61" spans="1:2" x14ac:dyDescent="0.25">
      <c r="A61" s="19"/>
      <c r="B61" s="20"/>
    </row>
    <row r="62" spans="1:2" x14ac:dyDescent="0.25">
      <c r="A62" s="19"/>
      <c r="B62" s="20"/>
    </row>
    <row r="63" spans="1:2" x14ac:dyDescent="0.25">
      <c r="A63" s="19"/>
      <c r="B63" s="20"/>
    </row>
    <row r="64" spans="1:2" x14ac:dyDescent="0.25">
      <c r="A64" s="19"/>
      <c r="B64" s="20"/>
    </row>
    <row r="65" spans="1:2" x14ac:dyDescent="0.25">
      <c r="A65" s="19"/>
      <c r="B65" s="20"/>
    </row>
    <row r="66" spans="1:2" x14ac:dyDescent="0.25">
      <c r="A66" s="19"/>
      <c r="B66" s="20"/>
    </row>
    <row r="67" spans="1:2" x14ac:dyDescent="0.25">
      <c r="A67" s="19"/>
      <c r="B67" s="20"/>
    </row>
    <row r="68" spans="1:2" x14ac:dyDescent="0.25">
      <c r="A68" s="19"/>
      <c r="B68" s="20"/>
    </row>
    <row r="69" spans="1:2" x14ac:dyDescent="0.25">
      <c r="A69" s="19"/>
      <c r="B69" s="20"/>
    </row>
    <row r="70" spans="1:2" x14ac:dyDescent="0.25">
      <c r="A70" s="19"/>
      <c r="B70" s="20"/>
    </row>
    <row r="71" spans="1:2" x14ac:dyDescent="0.25">
      <c r="A71" s="19"/>
      <c r="B71" s="20"/>
    </row>
    <row r="72" spans="1:2" x14ac:dyDescent="0.25">
      <c r="A72" s="19"/>
      <c r="B72" s="20"/>
    </row>
    <row r="73" spans="1:2" x14ac:dyDescent="0.25">
      <c r="A73" s="19"/>
      <c r="B73" s="20"/>
    </row>
    <row r="74" spans="1:2" x14ac:dyDescent="0.25">
      <c r="A74" s="19"/>
      <c r="B74" s="20"/>
    </row>
    <row r="75" spans="1:2" x14ac:dyDescent="0.25">
      <c r="A75" s="19"/>
      <c r="B75" s="20"/>
    </row>
    <row r="76" spans="1:2" x14ac:dyDescent="0.25">
      <c r="A76" s="19"/>
      <c r="B76" s="20"/>
    </row>
    <row r="77" spans="1:2" x14ac:dyDescent="0.25">
      <c r="A77" s="19"/>
      <c r="B77" s="20"/>
    </row>
    <row r="78" spans="1:2" x14ac:dyDescent="0.25">
      <c r="A78" s="19"/>
      <c r="B78" s="20"/>
    </row>
    <row r="79" spans="1:2" x14ac:dyDescent="0.25">
      <c r="A79" s="19"/>
      <c r="B79" s="20"/>
    </row>
    <row r="80" spans="1:2" x14ac:dyDescent="0.25">
      <c r="A80" s="19"/>
      <c r="B80" s="20"/>
    </row>
    <row r="81" spans="1:2" x14ac:dyDescent="0.25">
      <c r="A81" s="19"/>
      <c r="B81" s="20"/>
    </row>
    <row r="82" spans="1:2" x14ac:dyDescent="0.25">
      <c r="A82" s="19"/>
      <c r="B82" s="20"/>
    </row>
    <row r="83" spans="1:2" x14ac:dyDescent="0.25">
      <c r="A83" s="19"/>
      <c r="B83" s="20"/>
    </row>
    <row r="84" spans="1:2" x14ac:dyDescent="0.25">
      <c r="A84" s="19"/>
      <c r="B84" s="20"/>
    </row>
    <row r="85" spans="1:2" x14ac:dyDescent="0.25">
      <c r="A85" s="19"/>
      <c r="B85" s="20"/>
    </row>
    <row r="86" spans="1:2" x14ac:dyDescent="0.25">
      <c r="A86" s="19"/>
      <c r="B86" s="20"/>
    </row>
    <row r="87" spans="1:2" x14ac:dyDescent="0.25">
      <c r="A87" s="19"/>
      <c r="B87" s="20"/>
    </row>
    <row r="88" spans="1:2" x14ac:dyDescent="0.25">
      <c r="A88" s="19"/>
      <c r="B88" s="20"/>
    </row>
    <row r="89" spans="1:2" x14ac:dyDescent="0.25">
      <c r="A89" s="19"/>
      <c r="B89" s="20"/>
    </row>
    <row r="90" spans="1:2" x14ac:dyDescent="0.25">
      <c r="A90" s="19"/>
      <c r="B90" s="20"/>
    </row>
    <row r="91" spans="1:2" x14ac:dyDescent="0.25">
      <c r="A91" s="281"/>
      <c r="B91" s="282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I121"/>
  <sheetViews>
    <sheetView showGridLines="0" zoomScaleNormal="100" workbookViewId="0">
      <selection activeCell="C50" sqref="C50"/>
    </sheetView>
  </sheetViews>
  <sheetFormatPr defaultColWidth="11.42578125" defaultRowHeight="15" x14ac:dyDescent="0.25"/>
  <cols>
    <col min="1" max="1" width="15.5703125" customWidth="1"/>
    <col min="2" max="2" width="17.5703125" customWidth="1"/>
    <col min="3" max="3" width="27.5703125" customWidth="1"/>
    <col min="4" max="4" width="25.42578125" customWidth="1"/>
    <col min="5" max="5" width="18.42578125" customWidth="1"/>
    <col min="6" max="6" width="13.5703125" bestFit="1" customWidth="1"/>
    <col min="7" max="7" width="11.42578125" style="293"/>
  </cols>
  <sheetData>
    <row r="1" spans="1:9" ht="15.75" x14ac:dyDescent="0.25">
      <c r="A1" s="634" t="s">
        <v>619</v>
      </c>
      <c r="B1" s="635"/>
      <c r="C1" s="635"/>
      <c r="D1" s="635"/>
      <c r="E1" s="636"/>
    </row>
    <row r="2" spans="1:9" ht="15.75" x14ac:dyDescent="0.25">
      <c r="A2" s="637" t="s">
        <v>593</v>
      </c>
      <c r="B2" s="638"/>
      <c r="C2" s="638"/>
      <c r="D2" s="638"/>
      <c r="E2" s="639"/>
    </row>
    <row r="3" spans="1:9" x14ac:dyDescent="0.25">
      <c r="A3" s="640" t="s">
        <v>1861</v>
      </c>
      <c r="B3" s="625"/>
      <c r="C3" s="625"/>
      <c r="D3" s="625"/>
      <c r="E3" s="641"/>
    </row>
    <row r="4" spans="1:9" x14ac:dyDescent="0.25">
      <c r="A4" s="640" t="s">
        <v>628</v>
      </c>
      <c r="B4" s="625"/>
      <c r="C4" s="625"/>
      <c r="D4" s="625"/>
      <c r="E4" s="641"/>
    </row>
    <row r="5" spans="1:9" ht="3.75" customHeight="1" x14ac:dyDescent="0.3">
      <c r="A5" s="191"/>
      <c r="B5" s="192"/>
      <c r="C5" s="192"/>
      <c r="D5" s="192"/>
      <c r="E5" s="193"/>
    </row>
    <row r="6" spans="1:9" ht="25.5" customHeight="1" x14ac:dyDescent="0.25">
      <c r="A6" s="642" t="s">
        <v>621</v>
      </c>
      <c r="B6" s="643"/>
      <c r="C6" s="644" t="s">
        <v>378</v>
      </c>
      <c r="D6" s="644" t="s">
        <v>394</v>
      </c>
      <c r="E6" s="645" t="s">
        <v>1</v>
      </c>
    </row>
    <row r="7" spans="1:9" ht="15.75" thickBot="1" x14ac:dyDescent="0.3">
      <c r="A7" s="194" t="s">
        <v>622</v>
      </c>
      <c r="B7" s="195" t="s">
        <v>623</v>
      </c>
      <c r="C7" s="644"/>
      <c r="D7" s="644"/>
      <c r="E7" s="645"/>
    </row>
    <row r="8" spans="1:9" x14ac:dyDescent="0.25">
      <c r="A8" s="449">
        <v>0</v>
      </c>
      <c r="B8" s="450">
        <v>30</v>
      </c>
      <c r="C8" s="451">
        <v>85487.540241599985</v>
      </c>
      <c r="D8" s="451">
        <v>49589.09123000002</v>
      </c>
      <c r="E8" s="452">
        <f>+C8+D8</f>
        <v>135076.63147160001</v>
      </c>
      <c r="G8" s="508"/>
      <c r="I8" s="266"/>
    </row>
    <row r="9" spans="1:9" x14ac:dyDescent="0.25">
      <c r="A9" s="453">
        <v>31</v>
      </c>
      <c r="B9" s="454">
        <v>60</v>
      </c>
      <c r="C9" s="455">
        <v>373678.84925560019</v>
      </c>
      <c r="D9" s="455">
        <v>170014.50253480015</v>
      </c>
      <c r="E9" s="456">
        <f t="shared" ref="E9:E65" si="0">+C9+D9</f>
        <v>543693.35179040034</v>
      </c>
      <c r="G9" s="508"/>
      <c r="I9" s="266"/>
    </row>
    <row r="10" spans="1:9" x14ac:dyDescent="0.25">
      <c r="A10" s="453">
        <v>61</v>
      </c>
      <c r="B10" s="454">
        <v>90</v>
      </c>
      <c r="C10" s="455">
        <v>118784.65331179995</v>
      </c>
      <c r="D10" s="455">
        <v>284179.53155339987</v>
      </c>
      <c r="E10" s="456">
        <f t="shared" si="0"/>
        <v>402964.18486519984</v>
      </c>
      <c r="G10" s="508"/>
      <c r="I10" s="266"/>
    </row>
    <row r="11" spans="1:9" x14ac:dyDescent="0.25">
      <c r="A11" s="453">
        <v>91</v>
      </c>
      <c r="B11" s="454">
        <v>120</v>
      </c>
      <c r="C11" s="455">
        <v>216023.33993939997</v>
      </c>
      <c r="D11" s="455">
        <v>117331.46349680002</v>
      </c>
      <c r="E11" s="456">
        <f t="shared" si="0"/>
        <v>333354.80343620002</v>
      </c>
      <c r="G11" s="508"/>
      <c r="I11" s="266"/>
    </row>
    <row r="12" spans="1:9" x14ac:dyDescent="0.25">
      <c r="A12" s="453">
        <v>121</v>
      </c>
      <c r="B12" s="454">
        <v>150</v>
      </c>
      <c r="C12" s="455">
        <v>73311.438121599989</v>
      </c>
      <c r="D12" s="455">
        <v>123131.55391460007</v>
      </c>
      <c r="E12" s="456">
        <f t="shared" si="0"/>
        <v>196442.99203620007</v>
      </c>
      <c r="G12" s="508"/>
      <c r="I12" s="266"/>
    </row>
    <row r="13" spans="1:9" x14ac:dyDescent="0.25">
      <c r="A13" s="453">
        <v>151</v>
      </c>
      <c r="B13" s="454">
        <v>180</v>
      </c>
      <c r="C13" s="455">
        <v>130406.36247380002</v>
      </c>
      <c r="D13" s="455">
        <v>226068.54241720014</v>
      </c>
      <c r="E13" s="456">
        <f t="shared" si="0"/>
        <v>356474.90489100013</v>
      </c>
      <c r="G13" s="508"/>
      <c r="I13" s="266"/>
    </row>
    <row r="14" spans="1:9" x14ac:dyDescent="0.25">
      <c r="A14" s="453">
        <v>181</v>
      </c>
      <c r="B14" s="454">
        <v>210</v>
      </c>
      <c r="C14" s="455">
        <v>266633.8735074001</v>
      </c>
      <c r="D14" s="455">
        <v>443887.61721639964</v>
      </c>
      <c r="E14" s="456">
        <f t="shared" si="0"/>
        <v>710521.49072379968</v>
      </c>
      <c r="G14" s="508"/>
      <c r="I14" s="266"/>
    </row>
    <row r="15" spans="1:9" x14ac:dyDescent="0.25">
      <c r="A15" s="453">
        <v>211</v>
      </c>
      <c r="B15" s="454">
        <v>240</v>
      </c>
      <c r="C15" s="455">
        <v>55415.287652199986</v>
      </c>
      <c r="D15" s="455">
        <v>111514.21018220005</v>
      </c>
      <c r="E15" s="456">
        <f t="shared" si="0"/>
        <v>166929.49783440004</v>
      </c>
      <c r="G15" s="508"/>
      <c r="I15" s="266"/>
    </row>
    <row r="16" spans="1:9" x14ac:dyDescent="0.25">
      <c r="A16" s="453">
        <v>241</v>
      </c>
      <c r="B16" s="454">
        <v>270</v>
      </c>
      <c r="C16" s="455">
        <v>93258.03861220002</v>
      </c>
      <c r="D16" s="455">
        <v>169237.70371200005</v>
      </c>
      <c r="E16" s="456">
        <f t="shared" si="0"/>
        <v>262495.74232420005</v>
      </c>
      <c r="G16" s="508"/>
      <c r="I16" s="266"/>
    </row>
    <row r="17" spans="1:9" x14ac:dyDescent="0.25">
      <c r="A17" s="453">
        <v>271</v>
      </c>
      <c r="B17" s="454">
        <v>300</v>
      </c>
      <c r="C17" s="455">
        <v>236952.23953940009</v>
      </c>
      <c r="D17" s="455">
        <v>247292.65127840004</v>
      </c>
      <c r="E17" s="456">
        <f t="shared" si="0"/>
        <v>484244.89081780013</v>
      </c>
      <c r="G17" s="508"/>
      <c r="I17" s="266"/>
    </row>
    <row r="18" spans="1:9" x14ac:dyDescent="0.25">
      <c r="A18" s="453">
        <v>301</v>
      </c>
      <c r="B18" s="454">
        <v>330</v>
      </c>
      <c r="C18" s="455">
        <v>110274.31821</v>
      </c>
      <c r="D18" s="455">
        <v>175984.17084920008</v>
      </c>
      <c r="E18" s="456">
        <f t="shared" si="0"/>
        <v>286258.48905920004</v>
      </c>
      <c r="G18" s="508"/>
      <c r="I18" s="266"/>
    </row>
    <row r="19" spans="1:9" x14ac:dyDescent="0.25">
      <c r="A19" s="453">
        <v>331</v>
      </c>
      <c r="B19" s="454">
        <v>360</v>
      </c>
      <c r="C19" s="455">
        <v>362160.92798339983</v>
      </c>
      <c r="D19" s="455">
        <v>427811.39737559989</v>
      </c>
      <c r="E19" s="456">
        <f t="shared" si="0"/>
        <v>789972.32535899966</v>
      </c>
      <c r="G19" s="508"/>
      <c r="I19" s="266"/>
    </row>
    <row r="20" spans="1:9" x14ac:dyDescent="0.25">
      <c r="A20" s="453">
        <v>361</v>
      </c>
      <c r="B20" s="454">
        <v>420</v>
      </c>
      <c r="C20" s="455">
        <v>744048.60409040039</v>
      </c>
      <c r="D20" s="455">
        <v>1615934.2687866008</v>
      </c>
      <c r="E20" s="456">
        <f t="shared" si="0"/>
        <v>2359982.8728770013</v>
      </c>
      <c r="G20" s="508"/>
      <c r="I20" s="266"/>
    </row>
    <row r="21" spans="1:9" x14ac:dyDescent="0.25">
      <c r="A21" s="453">
        <v>421</v>
      </c>
      <c r="B21" s="454">
        <v>480</v>
      </c>
      <c r="C21" s="455">
        <v>69201.502224400014</v>
      </c>
      <c r="D21" s="455">
        <v>109416.71675060001</v>
      </c>
      <c r="E21" s="456">
        <f t="shared" si="0"/>
        <v>178618.21897500003</v>
      </c>
      <c r="G21" s="508"/>
      <c r="I21" s="266"/>
    </row>
    <row r="22" spans="1:9" x14ac:dyDescent="0.25">
      <c r="A22" s="453">
        <v>481</v>
      </c>
      <c r="B22" s="454">
        <v>540</v>
      </c>
      <c r="C22" s="455">
        <v>314647.3666602</v>
      </c>
      <c r="D22" s="455">
        <v>448969.21689059993</v>
      </c>
      <c r="E22" s="456">
        <f t="shared" si="0"/>
        <v>763616.58355079987</v>
      </c>
      <c r="G22" s="508"/>
      <c r="I22" s="266"/>
    </row>
    <row r="23" spans="1:9" x14ac:dyDescent="0.25">
      <c r="A23" s="453">
        <v>541</v>
      </c>
      <c r="B23" s="454">
        <v>600</v>
      </c>
      <c r="C23" s="455">
        <v>267301.45914079988</v>
      </c>
      <c r="D23" s="455">
        <v>457633.43201380025</v>
      </c>
      <c r="E23" s="456">
        <f t="shared" si="0"/>
        <v>724934.89115460007</v>
      </c>
      <c r="G23" s="508"/>
      <c r="I23" s="266"/>
    </row>
    <row r="24" spans="1:9" x14ac:dyDescent="0.25">
      <c r="A24" s="453">
        <v>601</v>
      </c>
      <c r="B24" s="454">
        <v>660</v>
      </c>
      <c r="C24" s="455">
        <v>111417.15798920004</v>
      </c>
      <c r="D24" s="455">
        <v>113789.4484776</v>
      </c>
      <c r="E24" s="456">
        <f t="shared" si="0"/>
        <v>225206.60646680003</v>
      </c>
      <c r="G24" s="508"/>
      <c r="I24" s="266"/>
    </row>
    <row r="25" spans="1:9" x14ac:dyDescent="0.25">
      <c r="A25" s="453">
        <v>661</v>
      </c>
      <c r="B25" s="454">
        <v>720</v>
      </c>
      <c r="C25" s="455">
        <v>369397.59960740001</v>
      </c>
      <c r="D25" s="455">
        <v>374757.39855539985</v>
      </c>
      <c r="E25" s="456">
        <f t="shared" si="0"/>
        <v>744154.99816279986</v>
      </c>
      <c r="G25" s="508"/>
      <c r="I25" s="266"/>
    </row>
    <row r="26" spans="1:9" x14ac:dyDescent="0.25">
      <c r="A26" s="453">
        <v>721</v>
      </c>
      <c r="B26" s="454">
        <v>810</v>
      </c>
      <c r="C26" s="455">
        <v>245428.67217820001</v>
      </c>
      <c r="D26" s="455">
        <v>1011938.8608728</v>
      </c>
      <c r="E26" s="456">
        <f t="shared" si="0"/>
        <v>1257367.533051</v>
      </c>
      <c r="G26" s="508"/>
      <c r="I26" s="266"/>
    </row>
    <row r="27" spans="1:9" x14ac:dyDescent="0.25">
      <c r="A27" s="453">
        <v>811</v>
      </c>
      <c r="B27" s="454">
        <v>900</v>
      </c>
      <c r="C27" s="455">
        <v>90880.626516399934</v>
      </c>
      <c r="D27" s="455">
        <v>55941.130113399995</v>
      </c>
      <c r="E27" s="456">
        <f t="shared" si="0"/>
        <v>146821.75662979993</v>
      </c>
      <c r="G27" s="508"/>
      <c r="I27" s="266"/>
    </row>
    <row r="28" spans="1:9" x14ac:dyDescent="0.25">
      <c r="A28" s="453">
        <v>901</v>
      </c>
      <c r="B28" s="454">
        <v>990</v>
      </c>
      <c r="C28" s="455">
        <v>125672.50518620003</v>
      </c>
      <c r="D28" s="455">
        <v>96236.627768399994</v>
      </c>
      <c r="E28" s="456">
        <f t="shared" si="0"/>
        <v>221909.13295460003</v>
      </c>
      <c r="G28" s="508"/>
      <c r="I28" s="266"/>
    </row>
    <row r="29" spans="1:9" x14ac:dyDescent="0.25">
      <c r="A29" s="453">
        <v>991</v>
      </c>
      <c r="B29" s="454">
        <v>1080</v>
      </c>
      <c r="C29" s="455">
        <v>259247.39876000004</v>
      </c>
      <c r="D29" s="455">
        <v>195407.36198340004</v>
      </c>
      <c r="E29" s="456">
        <f t="shared" si="0"/>
        <v>454654.76074340008</v>
      </c>
      <c r="G29" s="508"/>
      <c r="I29" s="266"/>
    </row>
    <row r="30" spans="1:9" x14ac:dyDescent="0.25">
      <c r="A30" s="453">
        <v>1081</v>
      </c>
      <c r="B30" s="454">
        <v>1260</v>
      </c>
      <c r="C30" s="455">
        <v>216212.51815940018</v>
      </c>
      <c r="D30" s="455">
        <v>464472.52883920004</v>
      </c>
      <c r="E30" s="456">
        <f t="shared" si="0"/>
        <v>680685.04699860024</v>
      </c>
      <c r="G30" s="508"/>
      <c r="I30" s="266"/>
    </row>
    <row r="31" spans="1:9" x14ac:dyDescent="0.25">
      <c r="A31" s="453">
        <v>1261</v>
      </c>
      <c r="B31" s="454">
        <v>1440</v>
      </c>
      <c r="C31" s="455">
        <v>98648.436041399982</v>
      </c>
      <c r="D31" s="455">
        <v>213970.21486120002</v>
      </c>
      <c r="E31" s="456">
        <f t="shared" si="0"/>
        <v>312618.65090260003</v>
      </c>
      <c r="G31" s="508"/>
      <c r="I31" s="266"/>
    </row>
    <row r="32" spans="1:9" x14ac:dyDescent="0.25">
      <c r="A32" s="453">
        <v>1441</v>
      </c>
      <c r="B32" s="454">
        <v>1620</v>
      </c>
      <c r="C32" s="455">
        <v>101670.56410840004</v>
      </c>
      <c r="D32" s="455">
        <v>55621.201459599994</v>
      </c>
      <c r="E32" s="456">
        <f t="shared" si="0"/>
        <v>157291.76556800003</v>
      </c>
      <c r="G32" s="508"/>
      <c r="I32" s="266"/>
    </row>
    <row r="33" spans="1:9" x14ac:dyDescent="0.25">
      <c r="A33" s="453">
        <v>1621</v>
      </c>
      <c r="B33" s="454">
        <v>1800</v>
      </c>
      <c r="C33" s="455">
        <v>250318.59206480003</v>
      </c>
      <c r="D33" s="455">
        <v>89764.982726999981</v>
      </c>
      <c r="E33" s="456">
        <f t="shared" si="0"/>
        <v>340083.5747918</v>
      </c>
      <c r="G33" s="508"/>
      <c r="I33" s="266"/>
    </row>
    <row r="34" spans="1:9" x14ac:dyDescent="0.25">
      <c r="A34" s="453">
        <v>1801</v>
      </c>
      <c r="B34" s="454">
        <v>1980</v>
      </c>
      <c r="C34" s="455">
        <v>170308.25596680009</v>
      </c>
      <c r="D34" s="455">
        <v>178765.87080240002</v>
      </c>
      <c r="E34" s="456">
        <f t="shared" si="0"/>
        <v>349074.12676920008</v>
      </c>
      <c r="G34" s="508"/>
      <c r="I34" s="266"/>
    </row>
    <row r="35" spans="1:9" x14ac:dyDescent="0.25">
      <c r="A35" s="453">
        <v>1981</v>
      </c>
      <c r="B35" s="454">
        <v>2160</v>
      </c>
      <c r="C35" s="455">
        <v>98346.311145599975</v>
      </c>
      <c r="D35" s="455">
        <v>40268.137093799996</v>
      </c>
      <c r="E35" s="456">
        <f t="shared" si="0"/>
        <v>138614.44823939996</v>
      </c>
      <c r="G35" s="508"/>
      <c r="I35" s="266"/>
    </row>
    <row r="36" spans="1:9" x14ac:dyDescent="0.25">
      <c r="A36" s="453">
        <v>2161</v>
      </c>
      <c r="B36" s="454">
        <v>2340</v>
      </c>
      <c r="C36" s="455">
        <v>144611.01859259998</v>
      </c>
      <c r="D36" s="455">
        <v>15299.706737000002</v>
      </c>
      <c r="E36" s="456">
        <f t="shared" si="0"/>
        <v>159910.72532959998</v>
      </c>
      <c r="G36" s="508"/>
      <c r="I36" s="266"/>
    </row>
    <row r="37" spans="1:9" x14ac:dyDescent="0.25">
      <c r="A37" s="453">
        <v>2341</v>
      </c>
      <c r="B37" s="454">
        <v>2520</v>
      </c>
      <c r="C37" s="455">
        <v>116244.02219640002</v>
      </c>
      <c r="D37" s="455">
        <v>176911.65670640004</v>
      </c>
      <c r="E37" s="456">
        <f t="shared" si="0"/>
        <v>293155.67890280008</v>
      </c>
      <c r="G37" s="508"/>
      <c r="I37" s="266"/>
    </row>
    <row r="38" spans="1:9" x14ac:dyDescent="0.25">
      <c r="A38" s="453">
        <v>2521</v>
      </c>
      <c r="B38" s="454">
        <v>2700</v>
      </c>
      <c r="C38" s="455">
        <v>114440.12743520003</v>
      </c>
      <c r="D38" s="455">
        <v>89206.679225999993</v>
      </c>
      <c r="E38" s="456">
        <f t="shared" si="0"/>
        <v>203646.80666120001</v>
      </c>
      <c r="G38" s="508"/>
      <c r="I38" s="266"/>
    </row>
    <row r="39" spans="1:9" x14ac:dyDescent="0.25">
      <c r="A39" s="453">
        <v>2701</v>
      </c>
      <c r="B39" s="454">
        <v>2880</v>
      </c>
      <c r="C39" s="455">
        <v>210476.10164419998</v>
      </c>
      <c r="D39" s="455">
        <v>118830.51776259998</v>
      </c>
      <c r="E39" s="456">
        <f t="shared" si="0"/>
        <v>329306.61940679996</v>
      </c>
      <c r="G39" s="508"/>
      <c r="I39" s="266"/>
    </row>
    <row r="40" spans="1:9" x14ac:dyDescent="0.25">
      <c r="A40" s="453">
        <v>2881</v>
      </c>
      <c r="B40" s="454">
        <v>3060</v>
      </c>
      <c r="C40" s="455">
        <v>70944.736886799961</v>
      </c>
      <c r="D40" s="455">
        <v>101441.29433339999</v>
      </c>
      <c r="E40" s="456">
        <f t="shared" si="0"/>
        <v>172386.03122019995</v>
      </c>
      <c r="G40" s="508"/>
      <c r="I40" s="266"/>
    </row>
    <row r="41" spans="1:9" x14ac:dyDescent="0.25">
      <c r="A41" s="453">
        <v>3061</v>
      </c>
      <c r="B41" s="454">
        <v>3240</v>
      </c>
      <c r="C41" s="455">
        <v>61527.12047999999</v>
      </c>
      <c r="D41" s="455">
        <v>23523.290340200001</v>
      </c>
      <c r="E41" s="456">
        <f t="shared" si="0"/>
        <v>85050.410820199992</v>
      </c>
      <c r="G41" s="508"/>
      <c r="I41" s="266"/>
    </row>
    <row r="42" spans="1:9" x14ac:dyDescent="0.25">
      <c r="A42" s="453">
        <v>3241</v>
      </c>
      <c r="B42" s="454">
        <v>3510</v>
      </c>
      <c r="C42" s="455">
        <v>59011.392742400014</v>
      </c>
      <c r="D42" s="455">
        <v>33079.7578804</v>
      </c>
      <c r="E42" s="456">
        <f t="shared" si="0"/>
        <v>92091.150622800022</v>
      </c>
      <c r="G42" s="508"/>
      <c r="I42" s="266"/>
    </row>
    <row r="43" spans="1:9" x14ac:dyDescent="0.25">
      <c r="A43" s="453">
        <v>3511</v>
      </c>
      <c r="B43" s="454">
        <v>3780</v>
      </c>
      <c r="C43" s="455">
        <v>78349.64973640001</v>
      </c>
      <c r="D43" s="455">
        <v>49876.979979399999</v>
      </c>
      <c r="E43" s="456">
        <f t="shared" si="0"/>
        <v>128226.62971580001</v>
      </c>
      <c r="G43" s="508"/>
      <c r="I43" s="266"/>
    </row>
    <row r="44" spans="1:9" x14ac:dyDescent="0.25">
      <c r="A44" s="453">
        <v>3781</v>
      </c>
      <c r="B44" s="454">
        <v>4050</v>
      </c>
      <c r="C44" s="455">
        <v>7454.5936556000006</v>
      </c>
      <c r="D44" s="455">
        <v>137485.9277498</v>
      </c>
      <c r="E44" s="456">
        <f t="shared" si="0"/>
        <v>144940.52140540001</v>
      </c>
      <c r="G44" s="508"/>
      <c r="I44" s="266"/>
    </row>
    <row r="45" spans="1:9" x14ac:dyDescent="0.25">
      <c r="A45" s="453">
        <v>4051</v>
      </c>
      <c r="B45" s="454">
        <v>4320</v>
      </c>
      <c r="C45" s="455">
        <v>3473.0715390000005</v>
      </c>
      <c r="D45" s="455">
        <v>207494.31497340006</v>
      </c>
      <c r="E45" s="456">
        <f t="shared" si="0"/>
        <v>210967.38651240006</v>
      </c>
      <c r="G45" s="508"/>
      <c r="I45" s="266"/>
    </row>
    <row r="46" spans="1:9" x14ac:dyDescent="0.25">
      <c r="A46" s="453">
        <v>4321</v>
      </c>
      <c r="B46" s="454">
        <v>4590</v>
      </c>
      <c r="C46" s="455">
        <v>15073.057207600001</v>
      </c>
      <c r="D46" s="455">
        <v>4937.0526141999999</v>
      </c>
      <c r="E46" s="456">
        <f t="shared" si="0"/>
        <v>20010.109821800001</v>
      </c>
      <c r="G46" s="508"/>
      <c r="I46" s="266"/>
    </row>
    <row r="47" spans="1:9" x14ac:dyDescent="0.25">
      <c r="A47" s="453">
        <v>4591</v>
      </c>
      <c r="B47" s="454">
        <v>4860</v>
      </c>
      <c r="C47" s="455">
        <v>1262.8289996000001</v>
      </c>
      <c r="D47" s="455">
        <v>1008.5512318000001</v>
      </c>
      <c r="E47" s="456">
        <f t="shared" si="0"/>
        <v>2271.3802314000004</v>
      </c>
      <c r="G47" s="508"/>
      <c r="I47" s="266"/>
    </row>
    <row r="48" spans="1:9" x14ac:dyDescent="0.25">
      <c r="A48" s="453">
        <v>4861</v>
      </c>
      <c r="B48" s="454">
        <v>5130</v>
      </c>
      <c r="C48" s="455">
        <v>8827.5050752000006</v>
      </c>
      <c r="D48" s="455">
        <v>13557.6108346</v>
      </c>
      <c r="E48" s="456">
        <f t="shared" si="0"/>
        <v>22385.115909799999</v>
      </c>
      <c r="G48" s="508"/>
      <c r="I48" s="266"/>
    </row>
    <row r="49" spans="1:9" x14ac:dyDescent="0.25">
      <c r="A49" s="453">
        <v>5131</v>
      </c>
      <c r="B49" s="454">
        <v>5400</v>
      </c>
      <c r="C49" s="455">
        <v>0</v>
      </c>
      <c r="D49" s="455">
        <v>0</v>
      </c>
      <c r="E49" s="456">
        <f t="shared" si="0"/>
        <v>0</v>
      </c>
      <c r="G49" s="508"/>
      <c r="I49" s="266"/>
    </row>
    <row r="50" spans="1:9" x14ac:dyDescent="0.25">
      <c r="A50" s="453">
        <v>5401</v>
      </c>
      <c r="B50" s="454">
        <v>5760</v>
      </c>
      <c r="C50" s="455">
        <v>15.955879799999998</v>
      </c>
      <c r="D50" s="455">
        <v>0</v>
      </c>
      <c r="E50" s="456">
        <f t="shared" si="0"/>
        <v>15.955879799999998</v>
      </c>
      <c r="G50" s="508"/>
      <c r="I50" s="266"/>
    </row>
    <row r="51" spans="1:9" x14ac:dyDescent="0.25">
      <c r="A51" s="453">
        <v>5761</v>
      </c>
      <c r="B51" s="454">
        <v>6120</v>
      </c>
      <c r="C51" s="455">
        <v>1118.7054074000002</v>
      </c>
      <c r="D51" s="455">
        <v>0</v>
      </c>
      <c r="E51" s="456">
        <f t="shared" si="0"/>
        <v>1118.7054074000002</v>
      </c>
      <c r="G51" s="508"/>
      <c r="I51" s="266"/>
    </row>
    <row r="52" spans="1:9" x14ac:dyDescent="0.25">
      <c r="A52" s="453">
        <v>6121</v>
      </c>
      <c r="B52" s="454">
        <v>6480</v>
      </c>
      <c r="C52" s="455">
        <v>3904.5000260000002</v>
      </c>
      <c r="D52" s="455">
        <v>0</v>
      </c>
      <c r="E52" s="456">
        <f t="shared" si="0"/>
        <v>3904.5000260000002</v>
      </c>
      <c r="G52" s="508"/>
      <c r="I52" s="266"/>
    </row>
    <row r="53" spans="1:9" x14ac:dyDescent="0.25">
      <c r="A53" s="453">
        <v>6481</v>
      </c>
      <c r="B53" s="454">
        <v>6840</v>
      </c>
      <c r="C53" s="455">
        <v>2805.0333514000004</v>
      </c>
      <c r="D53" s="455">
        <v>442.00887080000001</v>
      </c>
      <c r="E53" s="456">
        <f t="shared" si="0"/>
        <v>3247.0422222000002</v>
      </c>
      <c r="G53" s="508"/>
      <c r="I53" s="266"/>
    </row>
    <row r="54" spans="1:9" x14ac:dyDescent="0.25">
      <c r="A54" s="453">
        <v>6841</v>
      </c>
      <c r="B54" s="454">
        <v>7200</v>
      </c>
      <c r="C54" s="455">
        <v>152.90000180000004</v>
      </c>
      <c r="D54" s="455">
        <v>0</v>
      </c>
      <c r="E54" s="456">
        <f t="shared" si="0"/>
        <v>152.90000180000004</v>
      </c>
      <c r="G54" s="508"/>
      <c r="I54" s="266"/>
    </row>
    <row r="55" spans="1:9" x14ac:dyDescent="0.25">
      <c r="A55" s="453">
        <v>7201</v>
      </c>
      <c r="B55" s="454">
        <v>7560</v>
      </c>
      <c r="C55" s="455">
        <v>940.87959560000024</v>
      </c>
      <c r="D55" s="455">
        <v>0</v>
      </c>
      <c r="E55" s="456">
        <f t="shared" si="0"/>
        <v>940.87959560000024</v>
      </c>
      <c r="G55" s="508"/>
      <c r="I55" s="266"/>
    </row>
    <row r="56" spans="1:9" x14ac:dyDescent="0.25">
      <c r="A56" s="453">
        <v>7561</v>
      </c>
      <c r="B56" s="454">
        <v>7920</v>
      </c>
      <c r="C56" s="455">
        <v>897.10003600000005</v>
      </c>
      <c r="D56" s="455">
        <v>142.8085988</v>
      </c>
      <c r="E56" s="456">
        <f t="shared" si="0"/>
        <v>1039.9086348000001</v>
      </c>
      <c r="G56" s="508"/>
      <c r="I56" s="266"/>
    </row>
    <row r="57" spans="1:9" x14ac:dyDescent="0.25">
      <c r="A57" s="453">
        <v>7921</v>
      </c>
      <c r="B57" s="454">
        <v>8280</v>
      </c>
      <c r="C57" s="455">
        <v>2178.4945279999997</v>
      </c>
      <c r="D57" s="455">
        <v>2823.7906494000003</v>
      </c>
      <c r="E57" s="456">
        <f t="shared" si="0"/>
        <v>5002.2851774000001</v>
      </c>
      <c r="G57" s="508"/>
      <c r="I57" s="266"/>
    </row>
    <row r="58" spans="1:9" x14ac:dyDescent="0.25">
      <c r="A58" s="453">
        <v>8281</v>
      </c>
      <c r="B58" s="454">
        <v>8640</v>
      </c>
      <c r="C58" s="455">
        <v>3084.9036526</v>
      </c>
      <c r="D58" s="455">
        <v>2147.7084944000003</v>
      </c>
      <c r="E58" s="456">
        <f t="shared" si="0"/>
        <v>5232.6121469999998</v>
      </c>
      <c r="G58" s="508"/>
      <c r="I58" s="266"/>
    </row>
    <row r="59" spans="1:9" x14ac:dyDescent="0.25">
      <c r="A59" s="453">
        <v>8641</v>
      </c>
      <c r="B59" s="454">
        <v>9000</v>
      </c>
      <c r="C59" s="455">
        <v>2300.9674799999998</v>
      </c>
      <c r="D59" s="455">
        <v>4413.1211432</v>
      </c>
      <c r="E59" s="456">
        <f t="shared" si="0"/>
        <v>6714.0886231999993</v>
      </c>
      <c r="G59" s="508"/>
      <c r="I59" s="266"/>
    </row>
    <row r="60" spans="1:9" x14ac:dyDescent="0.25">
      <c r="A60" s="453">
        <v>9001</v>
      </c>
      <c r="B60" s="454">
        <v>9360</v>
      </c>
      <c r="C60" s="455">
        <v>1176.3357186000001</v>
      </c>
      <c r="D60" s="455">
        <v>6046.0308846000007</v>
      </c>
      <c r="E60" s="456">
        <f t="shared" si="0"/>
        <v>7222.366603200001</v>
      </c>
      <c r="G60" s="508"/>
      <c r="I60" s="266"/>
    </row>
    <row r="61" spans="1:9" x14ac:dyDescent="0.25">
      <c r="A61" s="453">
        <v>9361</v>
      </c>
      <c r="B61" s="454">
        <v>9720</v>
      </c>
      <c r="C61" s="455">
        <v>693.99999479999997</v>
      </c>
      <c r="D61" s="455">
        <v>1399.9094298</v>
      </c>
      <c r="E61" s="456">
        <f t="shared" si="0"/>
        <v>2093.9094246</v>
      </c>
      <c r="G61" s="508"/>
      <c r="I61" s="266"/>
    </row>
    <row r="62" spans="1:9" x14ac:dyDescent="0.25">
      <c r="A62" s="453">
        <v>9721</v>
      </c>
      <c r="B62" s="454">
        <v>10080</v>
      </c>
      <c r="C62" s="455">
        <v>1519.0384061999998</v>
      </c>
      <c r="D62" s="455">
        <v>0</v>
      </c>
      <c r="E62" s="456">
        <f t="shared" si="0"/>
        <v>1519.0384061999998</v>
      </c>
      <c r="G62" s="508"/>
      <c r="I62" s="266"/>
    </row>
    <row r="63" spans="1:9" x14ac:dyDescent="0.25">
      <c r="A63" s="453">
        <v>10081</v>
      </c>
      <c r="B63" s="454">
        <v>10440</v>
      </c>
      <c r="C63" s="455">
        <v>487.26765219999993</v>
      </c>
      <c r="D63" s="455">
        <v>303.40003260000003</v>
      </c>
      <c r="E63" s="456">
        <f t="shared" si="0"/>
        <v>790.66768479999996</v>
      </c>
      <c r="G63" s="508"/>
      <c r="I63" s="266"/>
    </row>
    <row r="64" spans="1:9" x14ac:dyDescent="0.25">
      <c r="A64" s="453">
        <v>10441</v>
      </c>
      <c r="B64" s="454">
        <v>10800</v>
      </c>
      <c r="C64" s="455">
        <v>292.19998499999997</v>
      </c>
      <c r="D64" s="455">
        <v>6093.9291882000007</v>
      </c>
      <c r="E64" s="456">
        <f t="shared" si="0"/>
        <v>6386.1291732000009</v>
      </c>
      <c r="G64" s="508"/>
      <c r="I64" s="266"/>
    </row>
    <row r="65" spans="1:9" x14ac:dyDescent="0.25">
      <c r="A65" s="453">
        <v>10801</v>
      </c>
      <c r="B65" s="454">
        <v>73000</v>
      </c>
      <c r="C65" s="455">
        <v>56167.00837299999</v>
      </c>
      <c r="D65" s="455">
        <v>166811.72274759991</v>
      </c>
      <c r="E65" s="456">
        <f t="shared" si="0"/>
        <v>222978.7311205999</v>
      </c>
      <c r="G65" s="508"/>
      <c r="I65" s="266"/>
    </row>
    <row r="66" spans="1:9" ht="15.75" thickBot="1" x14ac:dyDescent="0.3">
      <c r="A66" s="632" t="s">
        <v>1</v>
      </c>
      <c r="B66" s="633"/>
      <c r="C66" s="447">
        <f>SUM(C8:C65)</f>
        <v>6624564.954967401</v>
      </c>
      <c r="D66" s="447">
        <f>SUM(D8:D65)</f>
        <v>9232207.6041649971</v>
      </c>
      <c r="E66" s="448">
        <f>SUM(E8:E65)</f>
        <v>15856772.559132399</v>
      </c>
      <c r="I66" s="266"/>
    </row>
    <row r="67" spans="1:9" x14ac:dyDescent="0.25">
      <c r="A67" s="196"/>
      <c r="B67" s="196"/>
      <c r="C67" s="197"/>
      <c r="D67" s="197"/>
      <c r="E67" s="197"/>
    </row>
    <row r="68" spans="1:9" x14ac:dyDescent="0.25">
      <c r="A68" s="23" t="s">
        <v>624</v>
      </c>
      <c r="B68" s="23"/>
      <c r="C68" s="23"/>
      <c r="D68" s="24"/>
      <c r="E68" s="25"/>
    </row>
    <row r="69" spans="1:9" x14ac:dyDescent="0.25">
      <c r="A69" s="23" t="s">
        <v>625</v>
      </c>
      <c r="B69" s="23"/>
      <c r="C69" s="23"/>
      <c r="D69" s="24"/>
      <c r="E69" s="25"/>
    </row>
    <row r="70" spans="1:9" x14ac:dyDescent="0.25">
      <c r="A70" s="23"/>
      <c r="B70" s="23"/>
      <c r="C70" s="198"/>
      <c r="D70" s="198"/>
      <c r="E70" s="25"/>
    </row>
    <row r="71" spans="1:9" x14ac:dyDescent="0.25">
      <c r="A71" s="23"/>
      <c r="B71" s="23"/>
      <c r="C71" s="22"/>
      <c r="D71" s="372"/>
      <c r="E71" s="25"/>
    </row>
    <row r="72" spans="1:9" x14ac:dyDescent="0.25">
      <c r="A72" s="23"/>
      <c r="B72" s="23"/>
      <c r="C72" s="22"/>
      <c r="D72" s="21"/>
      <c r="E72" s="25"/>
    </row>
    <row r="73" spans="1:9" x14ac:dyDescent="0.25">
      <c r="A73" s="23"/>
      <c r="B73" s="23"/>
      <c r="C73" s="22"/>
      <c r="D73" s="21"/>
      <c r="E73" s="25"/>
    </row>
    <row r="74" spans="1:9" x14ac:dyDescent="0.25">
      <c r="A74" s="23"/>
      <c r="B74" s="23"/>
      <c r="C74" s="22"/>
      <c r="D74" s="21"/>
      <c r="E74" s="25"/>
    </row>
    <row r="75" spans="1:9" x14ac:dyDescent="0.25">
      <c r="A75" s="23"/>
      <c r="B75" s="23"/>
      <c r="C75" s="198"/>
      <c r="D75" s="24"/>
      <c r="E75" s="25"/>
    </row>
    <row r="76" spans="1:9" x14ac:dyDescent="0.25">
      <c r="A76" s="23"/>
      <c r="B76" s="23"/>
      <c r="C76" s="23"/>
      <c r="D76" s="24"/>
      <c r="E76" s="25"/>
    </row>
    <row r="77" spans="1:9" x14ac:dyDescent="0.25">
      <c r="A77" s="23"/>
      <c r="B77" s="23"/>
      <c r="D77" s="24"/>
      <c r="E77" s="25"/>
    </row>
    <row r="78" spans="1:9" x14ac:dyDescent="0.25">
      <c r="A78" s="23"/>
      <c r="B78" s="23"/>
      <c r="C78" s="23"/>
      <c r="D78" s="24"/>
      <c r="E78" s="25"/>
    </row>
    <row r="79" spans="1:9" x14ac:dyDescent="0.25">
      <c r="A79" s="23"/>
      <c r="B79" s="23"/>
      <c r="C79" s="23"/>
      <c r="D79" s="24"/>
      <c r="E79" s="25"/>
    </row>
    <row r="80" spans="1:9" x14ac:dyDescent="0.25">
      <c r="A80" s="23"/>
      <c r="B80" s="23"/>
      <c r="C80" s="23"/>
      <c r="D80" s="24"/>
      <c r="E80" s="25"/>
    </row>
    <row r="81" spans="1:5" x14ac:dyDescent="0.25">
      <c r="A81" s="23"/>
      <c r="B81" s="23"/>
      <c r="C81" s="23"/>
      <c r="D81" s="24"/>
      <c r="E81" s="25"/>
    </row>
    <row r="82" spans="1:5" x14ac:dyDescent="0.25">
      <c r="A82" s="23"/>
      <c r="B82" s="23"/>
      <c r="C82" s="23"/>
      <c r="D82" s="24"/>
      <c r="E82" s="25"/>
    </row>
    <row r="83" spans="1:5" x14ac:dyDescent="0.25">
      <c r="A83" s="23"/>
      <c r="B83" s="23"/>
      <c r="C83" s="23"/>
      <c r="D83" s="24"/>
      <c r="E83" s="25"/>
    </row>
    <row r="84" spans="1:5" x14ac:dyDescent="0.25">
      <c r="A84" s="23"/>
      <c r="B84" s="23"/>
      <c r="C84" s="23"/>
      <c r="D84" s="24"/>
      <c r="E84" s="25"/>
    </row>
    <row r="85" spans="1:5" x14ac:dyDescent="0.25">
      <c r="A85" s="23"/>
      <c r="B85" s="23"/>
      <c r="C85" s="23"/>
      <c r="D85" s="24"/>
      <c r="E85" s="25"/>
    </row>
    <row r="86" spans="1:5" x14ac:dyDescent="0.25">
      <c r="A86" s="23"/>
      <c r="B86" s="23"/>
      <c r="C86" s="23"/>
      <c r="D86" s="24"/>
      <c r="E86" s="25"/>
    </row>
    <row r="87" spans="1:5" x14ac:dyDescent="0.25">
      <c r="A87" s="23"/>
      <c r="B87" s="23"/>
      <c r="C87" s="23"/>
      <c r="D87" s="24"/>
      <c r="E87" s="25"/>
    </row>
    <row r="88" spans="1:5" x14ac:dyDescent="0.25">
      <c r="A88" s="23"/>
      <c r="B88" s="23"/>
      <c r="C88" s="23"/>
      <c r="D88" s="24"/>
      <c r="E88" s="25"/>
    </row>
    <row r="89" spans="1:5" x14ac:dyDescent="0.25">
      <c r="A89" s="23"/>
      <c r="B89" s="23"/>
      <c r="C89" s="23"/>
      <c r="D89" s="24"/>
      <c r="E89" s="25"/>
    </row>
    <row r="90" spans="1:5" x14ac:dyDescent="0.25">
      <c r="A90" s="23"/>
      <c r="B90" s="23"/>
      <c r="C90" s="23"/>
      <c r="D90" s="24"/>
      <c r="E90" s="25"/>
    </row>
    <row r="91" spans="1:5" x14ac:dyDescent="0.25">
      <c r="A91" s="23"/>
      <c r="B91" s="23"/>
      <c r="C91" s="23"/>
      <c r="D91" s="24"/>
      <c r="E91" s="25"/>
    </row>
    <row r="92" spans="1:5" x14ac:dyDescent="0.25">
      <c r="A92" s="23"/>
      <c r="B92" s="23"/>
      <c r="C92" s="23"/>
      <c r="D92" s="24"/>
      <c r="E92" s="25"/>
    </row>
    <row r="93" spans="1:5" x14ac:dyDescent="0.25">
      <c r="A93" s="23"/>
      <c r="B93" s="23"/>
      <c r="C93" s="23"/>
      <c r="D93" s="24"/>
      <c r="E93" s="25"/>
    </row>
    <row r="94" spans="1:5" x14ac:dyDescent="0.25">
      <c r="A94" s="23"/>
      <c r="B94" s="23"/>
      <c r="C94" s="23"/>
      <c r="D94" s="24"/>
      <c r="E94" s="25"/>
    </row>
    <row r="95" spans="1:5" x14ac:dyDescent="0.25">
      <c r="A95" s="23"/>
      <c r="B95" s="23"/>
      <c r="C95" s="23"/>
      <c r="D95" s="24"/>
      <c r="E95" s="25"/>
    </row>
    <row r="96" spans="1:5" x14ac:dyDescent="0.25">
      <c r="A96" s="23"/>
      <c r="B96" s="23"/>
      <c r="C96" s="23"/>
      <c r="D96" s="24"/>
      <c r="E96" s="25"/>
    </row>
    <row r="97" spans="1:5" x14ac:dyDescent="0.25">
      <c r="A97" s="23"/>
      <c r="B97" s="23"/>
      <c r="C97" s="23"/>
      <c r="D97" s="24"/>
      <c r="E97" s="25"/>
    </row>
    <row r="98" spans="1:5" x14ac:dyDescent="0.25">
      <c r="A98" s="23"/>
      <c r="B98" s="23"/>
      <c r="C98" s="23"/>
      <c r="D98" s="24"/>
      <c r="E98" s="25"/>
    </row>
    <row r="99" spans="1:5" x14ac:dyDescent="0.25">
      <c r="A99" s="23"/>
      <c r="B99" s="23"/>
      <c r="C99" s="23"/>
      <c r="D99" s="24"/>
      <c r="E99" s="25"/>
    </row>
    <row r="100" spans="1:5" x14ac:dyDescent="0.25">
      <c r="A100" s="23"/>
      <c r="B100" s="23"/>
      <c r="C100" s="23"/>
      <c r="D100" s="24"/>
      <c r="E100" s="25"/>
    </row>
    <row r="101" spans="1:5" x14ac:dyDescent="0.25">
      <c r="A101" s="23"/>
      <c r="B101" s="23"/>
      <c r="C101" s="23"/>
      <c r="D101" s="24"/>
      <c r="E101" s="25"/>
    </row>
    <row r="102" spans="1:5" x14ac:dyDescent="0.25">
      <c r="A102" s="23"/>
      <c r="B102" s="23"/>
      <c r="C102" s="23"/>
      <c r="D102" s="24"/>
      <c r="E102" s="25"/>
    </row>
    <row r="103" spans="1:5" x14ac:dyDescent="0.25">
      <c r="A103" s="23"/>
      <c r="B103" s="23"/>
      <c r="C103" s="23"/>
      <c r="D103" s="24"/>
      <c r="E103" s="25"/>
    </row>
    <row r="104" spans="1:5" x14ac:dyDescent="0.25">
      <c r="A104" s="23"/>
      <c r="B104" s="23"/>
      <c r="C104" s="23"/>
      <c r="D104" s="24"/>
      <c r="E104" s="25"/>
    </row>
    <row r="105" spans="1:5" x14ac:dyDescent="0.25">
      <c r="A105" s="23"/>
      <c r="B105" s="23"/>
      <c r="C105" s="23"/>
      <c r="D105" s="24"/>
      <c r="E105" s="25"/>
    </row>
    <row r="106" spans="1:5" x14ac:dyDescent="0.25">
      <c r="A106" s="23"/>
      <c r="B106" s="23"/>
      <c r="C106" s="23"/>
      <c r="D106" s="24"/>
      <c r="E106" s="25"/>
    </row>
    <row r="107" spans="1:5" x14ac:dyDescent="0.25">
      <c r="A107" s="23"/>
      <c r="B107" s="23"/>
      <c r="C107" s="23"/>
      <c r="D107" s="24"/>
      <c r="E107" s="25"/>
    </row>
    <row r="108" spans="1:5" x14ac:dyDescent="0.25">
      <c r="A108" s="23"/>
      <c r="B108" s="23"/>
      <c r="C108" s="23"/>
      <c r="D108" s="24"/>
      <c r="E108" s="25"/>
    </row>
    <row r="109" spans="1:5" x14ac:dyDescent="0.25">
      <c r="A109" s="23"/>
      <c r="B109" s="23"/>
      <c r="C109" s="23"/>
      <c r="D109" s="24"/>
      <c r="E109" s="25"/>
    </row>
    <row r="110" spans="1:5" x14ac:dyDescent="0.25">
      <c r="A110" s="23"/>
      <c r="B110" s="23"/>
      <c r="C110" s="23"/>
      <c r="D110" s="24"/>
      <c r="E110" s="25"/>
    </row>
    <row r="111" spans="1:5" x14ac:dyDescent="0.25">
      <c r="A111" s="23"/>
      <c r="B111" s="23"/>
      <c r="C111" s="23"/>
      <c r="D111" s="24"/>
      <c r="E111" s="25"/>
    </row>
    <row r="112" spans="1:5" x14ac:dyDescent="0.25">
      <c r="A112" s="23"/>
      <c r="B112" s="23"/>
      <c r="C112" s="23"/>
      <c r="D112" s="24"/>
      <c r="E112" s="25"/>
    </row>
    <row r="113" spans="1:5" x14ac:dyDescent="0.25">
      <c r="A113" s="23"/>
      <c r="B113" s="23"/>
      <c r="C113" s="23"/>
      <c r="D113" s="24"/>
      <c r="E113" s="25"/>
    </row>
    <row r="114" spans="1:5" x14ac:dyDescent="0.25">
      <c r="A114" s="23"/>
      <c r="B114" s="23"/>
      <c r="C114" s="23"/>
      <c r="D114" s="24"/>
      <c r="E114" s="25"/>
    </row>
    <row r="115" spans="1:5" x14ac:dyDescent="0.25">
      <c r="A115" s="23"/>
      <c r="B115" s="23"/>
      <c r="C115" s="23"/>
      <c r="D115" s="23"/>
      <c r="E115" s="26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0"/>
      <c r="B118" s="30"/>
      <c r="C118" s="30"/>
      <c r="D118" s="31"/>
      <c r="E118" s="32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8" t="s">
        <v>515</v>
      </c>
      <c r="B120" s="8"/>
      <c r="C120" s="8"/>
      <c r="D120" s="18"/>
      <c r="E120" s="18"/>
    </row>
    <row r="121" spans="1:5" x14ac:dyDescent="0.25">
      <c r="A121" s="8" t="s">
        <v>22</v>
      </c>
      <c r="B121" s="8"/>
      <c r="C121" s="8"/>
    </row>
  </sheetData>
  <mergeCells count="9">
    <mergeCell ref="A66:B66"/>
    <mergeCell ref="A1:E1"/>
    <mergeCell ref="A2:E2"/>
    <mergeCell ref="A3:E3"/>
    <mergeCell ref="A4:E4"/>
    <mergeCell ref="A6:B6"/>
    <mergeCell ref="C6:C7"/>
    <mergeCell ref="D6:D7"/>
    <mergeCell ref="E6:E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WVS175"/>
  <sheetViews>
    <sheetView workbookViewId="0">
      <selection activeCell="A3" sqref="A3:E3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10.28515625" bestFit="1" customWidth="1"/>
    <col min="12" max="21" width="10.7109375" customWidth="1"/>
    <col min="22" max="27" width="9.140625" hidden="1" customWidth="1"/>
    <col min="28" max="266" width="9.140625" hidden="1"/>
    <col min="267" max="267" width="13.7109375" customWidth="1"/>
    <col min="268" max="277" width="10.7109375" customWidth="1"/>
    <col min="278" max="283" width="9.140625" hidden="1" customWidth="1"/>
    <col min="284" max="522" width="9.140625" hidden="1"/>
    <col min="523" max="523" width="13.7109375" customWidth="1"/>
    <col min="524" max="533" width="10.7109375" customWidth="1"/>
    <col min="534" max="539" width="9.140625" hidden="1" customWidth="1"/>
    <col min="540" max="778" width="9.140625" hidden="1"/>
    <col min="779" max="779" width="13.7109375" customWidth="1"/>
    <col min="780" max="789" width="10.7109375" customWidth="1"/>
    <col min="790" max="795" width="9.140625" hidden="1" customWidth="1"/>
    <col min="796" max="1034" width="9.140625" hidden="1"/>
    <col min="1035" max="1035" width="13.7109375" customWidth="1"/>
    <col min="1036" max="1045" width="10.7109375" customWidth="1"/>
    <col min="1046" max="1051" width="9.140625" hidden="1" customWidth="1"/>
    <col min="1052" max="1290" width="9.140625" hidden="1"/>
    <col min="1291" max="1291" width="13.7109375" customWidth="1"/>
    <col min="1292" max="1301" width="10.7109375" customWidth="1"/>
    <col min="1302" max="1307" width="9.140625" hidden="1" customWidth="1"/>
    <col min="1308" max="1546" width="9.140625" hidden="1"/>
    <col min="1547" max="1547" width="13.7109375" customWidth="1"/>
    <col min="1548" max="1557" width="10.7109375" customWidth="1"/>
    <col min="1558" max="1563" width="9.140625" hidden="1" customWidth="1"/>
    <col min="1564" max="1802" width="9.140625" hidden="1"/>
    <col min="1803" max="1803" width="13.7109375" customWidth="1"/>
    <col min="1804" max="1813" width="10.7109375" customWidth="1"/>
    <col min="1814" max="1819" width="9.140625" hidden="1" customWidth="1"/>
    <col min="1820" max="2058" width="9.140625" hidden="1"/>
    <col min="2059" max="2059" width="13.7109375" customWidth="1"/>
    <col min="2060" max="2069" width="10.7109375" customWidth="1"/>
    <col min="2070" max="2075" width="9.140625" hidden="1" customWidth="1"/>
    <col min="2076" max="2314" width="9.140625" hidden="1"/>
    <col min="2315" max="2315" width="13.7109375" customWidth="1"/>
    <col min="2316" max="2325" width="10.7109375" customWidth="1"/>
    <col min="2326" max="2331" width="9.140625" hidden="1" customWidth="1"/>
    <col min="2332" max="2570" width="9.140625" hidden="1"/>
    <col min="2571" max="2571" width="13.7109375" customWidth="1"/>
    <col min="2572" max="2581" width="10.7109375" customWidth="1"/>
    <col min="2582" max="2587" width="9.140625" hidden="1" customWidth="1"/>
    <col min="2588" max="2826" width="9.140625" hidden="1"/>
    <col min="2827" max="2827" width="13.7109375" customWidth="1"/>
    <col min="2828" max="2837" width="10.7109375" customWidth="1"/>
    <col min="2838" max="2843" width="9.140625" hidden="1" customWidth="1"/>
    <col min="2844" max="3082" width="9.140625" hidden="1"/>
    <col min="3083" max="3083" width="13.7109375" customWidth="1"/>
    <col min="3084" max="3093" width="10.7109375" customWidth="1"/>
    <col min="3094" max="3099" width="9.140625" hidden="1" customWidth="1"/>
    <col min="3100" max="3338" width="9.140625" hidden="1"/>
    <col min="3339" max="3339" width="13.7109375" customWidth="1"/>
    <col min="3340" max="3349" width="10.7109375" customWidth="1"/>
    <col min="3350" max="3355" width="9.140625" hidden="1" customWidth="1"/>
    <col min="3356" max="3594" width="9.140625" hidden="1"/>
    <col min="3595" max="3595" width="13.7109375" customWidth="1"/>
    <col min="3596" max="3605" width="10.7109375" customWidth="1"/>
    <col min="3606" max="3611" width="9.140625" hidden="1" customWidth="1"/>
    <col min="3612" max="3850" width="9.140625" hidden="1"/>
    <col min="3851" max="3851" width="13.7109375" customWidth="1"/>
    <col min="3852" max="3861" width="10.7109375" customWidth="1"/>
    <col min="3862" max="3867" width="9.140625" hidden="1" customWidth="1"/>
    <col min="3868" max="4106" width="9.140625" hidden="1"/>
    <col min="4107" max="4107" width="13.7109375" customWidth="1"/>
    <col min="4108" max="4117" width="10.7109375" customWidth="1"/>
    <col min="4118" max="4123" width="9.140625" hidden="1" customWidth="1"/>
    <col min="4124" max="4362" width="9.140625" hidden="1"/>
    <col min="4363" max="4363" width="13.7109375" customWidth="1"/>
    <col min="4364" max="4373" width="10.7109375" customWidth="1"/>
    <col min="4374" max="4379" width="9.140625" hidden="1" customWidth="1"/>
    <col min="4380" max="4618" width="9.140625" hidden="1"/>
    <col min="4619" max="4619" width="13.7109375" customWidth="1"/>
    <col min="4620" max="4629" width="10.7109375" customWidth="1"/>
    <col min="4630" max="4635" width="9.140625" hidden="1" customWidth="1"/>
    <col min="4636" max="4874" width="9.140625" hidden="1"/>
    <col min="4875" max="4875" width="13.7109375" customWidth="1"/>
    <col min="4876" max="4885" width="10.7109375" customWidth="1"/>
    <col min="4886" max="4891" width="9.140625" hidden="1" customWidth="1"/>
    <col min="4892" max="5130" width="9.140625" hidden="1"/>
    <col min="5131" max="5131" width="13.7109375" customWidth="1"/>
    <col min="5132" max="5141" width="10.7109375" customWidth="1"/>
    <col min="5142" max="5147" width="9.140625" hidden="1" customWidth="1"/>
    <col min="5148" max="5386" width="9.140625" hidden="1"/>
    <col min="5387" max="5387" width="13.7109375" customWidth="1"/>
    <col min="5388" max="5397" width="10.7109375" customWidth="1"/>
    <col min="5398" max="5403" width="9.140625" hidden="1" customWidth="1"/>
    <col min="5404" max="5642" width="9.140625" hidden="1"/>
    <col min="5643" max="5643" width="13.7109375" customWidth="1"/>
    <col min="5644" max="5653" width="10.7109375" customWidth="1"/>
    <col min="5654" max="5659" width="9.140625" hidden="1" customWidth="1"/>
    <col min="5660" max="5898" width="9.140625" hidden="1"/>
    <col min="5899" max="5899" width="13.7109375" customWidth="1"/>
    <col min="5900" max="5909" width="10.7109375" customWidth="1"/>
    <col min="5910" max="5915" width="9.140625" hidden="1" customWidth="1"/>
    <col min="5916" max="6154" width="9.140625" hidden="1"/>
    <col min="6155" max="6155" width="13.7109375" customWidth="1"/>
    <col min="6156" max="6165" width="10.7109375" customWidth="1"/>
    <col min="6166" max="6171" width="9.140625" hidden="1" customWidth="1"/>
    <col min="6172" max="6410" width="9.140625" hidden="1"/>
    <col min="6411" max="6411" width="13.7109375" customWidth="1"/>
    <col min="6412" max="6421" width="10.7109375" customWidth="1"/>
    <col min="6422" max="6427" width="9.140625" hidden="1" customWidth="1"/>
    <col min="6428" max="6666" width="9.140625" hidden="1"/>
    <col min="6667" max="6667" width="13.7109375" customWidth="1"/>
    <col min="6668" max="6677" width="10.7109375" customWidth="1"/>
    <col min="6678" max="6683" width="9.140625" hidden="1" customWidth="1"/>
    <col min="6684" max="6922" width="9.140625" hidden="1"/>
    <col min="6923" max="6923" width="13.7109375" customWidth="1"/>
    <col min="6924" max="6933" width="10.7109375" customWidth="1"/>
    <col min="6934" max="6939" width="9.140625" hidden="1" customWidth="1"/>
    <col min="6940" max="7178" width="9.140625" hidden="1"/>
    <col min="7179" max="7179" width="13.7109375" customWidth="1"/>
    <col min="7180" max="7189" width="10.7109375" customWidth="1"/>
    <col min="7190" max="7195" width="9.140625" hidden="1" customWidth="1"/>
    <col min="7196" max="7434" width="9.140625" hidden="1"/>
    <col min="7435" max="7435" width="13.7109375" customWidth="1"/>
    <col min="7436" max="7445" width="10.7109375" customWidth="1"/>
    <col min="7446" max="7451" width="9.140625" hidden="1" customWidth="1"/>
    <col min="7452" max="7690" width="9.140625" hidden="1"/>
    <col min="7691" max="7691" width="13.7109375" customWidth="1"/>
    <col min="7692" max="7701" width="10.7109375" customWidth="1"/>
    <col min="7702" max="7707" width="9.140625" hidden="1" customWidth="1"/>
    <col min="7708" max="7946" width="9.140625" hidden="1"/>
    <col min="7947" max="7947" width="13.7109375" customWidth="1"/>
    <col min="7948" max="7957" width="10.7109375" customWidth="1"/>
    <col min="7958" max="7963" width="9.140625" hidden="1" customWidth="1"/>
    <col min="7964" max="8202" width="9.140625" hidden="1"/>
    <col min="8203" max="8203" width="13.7109375" customWidth="1"/>
    <col min="8204" max="8213" width="10.7109375" customWidth="1"/>
    <col min="8214" max="8219" width="9.140625" hidden="1" customWidth="1"/>
    <col min="8220" max="8458" width="9.140625" hidden="1"/>
    <col min="8459" max="8459" width="13.7109375" customWidth="1"/>
    <col min="8460" max="8469" width="10.7109375" customWidth="1"/>
    <col min="8470" max="8475" width="9.140625" hidden="1" customWidth="1"/>
    <col min="8476" max="8714" width="9.140625" hidden="1"/>
    <col min="8715" max="8715" width="13.7109375" customWidth="1"/>
    <col min="8716" max="8725" width="10.7109375" customWidth="1"/>
    <col min="8726" max="8731" width="9.140625" hidden="1" customWidth="1"/>
    <col min="8732" max="8970" width="9.140625" hidden="1"/>
    <col min="8971" max="8971" width="13.7109375" customWidth="1"/>
    <col min="8972" max="8981" width="10.7109375" customWidth="1"/>
    <col min="8982" max="8987" width="9.140625" hidden="1" customWidth="1"/>
    <col min="8988" max="9226" width="9.140625" hidden="1"/>
    <col min="9227" max="9227" width="13.7109375" customWidth="1"/>
    <col min="9228" max="9237" width="10.7109375" customWidth="1"/>
    <col min="9238" max="9243" width="9.140625" hidden="1" customWidth="1"/>
    <col min="9244" max="9482" width="9.140625" hidden="1"/>
    <col min="9483" max="9483" width="13.7109375" customWidth="1"/>
    <col min="9484" max="9493" width="10.7109375" customWidth="1"/>
    <col min="9494" max="9499" width="9.140625" hidden="1" customWidth="1"/>
    <col min="9500" max="9738" width="9.140625" hidden="1"/>
    <col min="9739" max="9739" width="13.7109375" customWidth="1"/>
    <col min="9740" max="9749" width="10.7109375" customWidth="1"/>
    <col min="9750" max="9755" width="9.140625" hidden="1" customWidth="1"/>
    <col min="9756" max="9994" width="9.140625" hidden="1"/>
    <col min="9995" max="9995" width="13.7109375" customWidth="1"/>
    <col min="9996" max="10005" width="10.7109375" customWidth="1"/>
    <col min="10006" max="10011" width="9.140625" hidden="1" customWidth="1"/>
    <col min="10012" max="10250" width="9.140625" hidden="1"/>
    <col min="10251" max="10251" width="13.7109375" customWidth="1"/>
    <col min="10252" max="10261" width="10.7109375" customWidth="1"/>
    <col min="10262" max="10267" width="9.140625" hidden="1" customWidth="1"/>
    <col min="10268" max="10506" width="9.140625" hidden="1"/>
    <col min="10507" max="10507" width="13.7109375" customWidth="1"/>
    <col min="10508" max="10517" width="10.7109375" customWidth="1"/>
    <col min="10518" max="10523" width="9.140625" hidden="1" customWidth="1"/>
    <col min="10524" max="10762" width="9.140625" hidden="1"/>
    <col min="10763" max="10763" width="13.7109375" customWidth="1"/>
    <col min="10764" max="10773" width="10.7109375" customWidth="1"/>
    <col min="10774" max="10779" width="9.140625" hidden="1" customWidth="1"/>
    <col min="10780" max="11018" width="9.140625" hidden="1"/>
    <col min="11019" max="11019" width="13.7109375" customWidth="1"/>
    <col min="11020" max="11029" width="10.7109375" customWidth="1"/>
    <col min="11030" max="11035" width="9.140625" hidden="1" customWidth="1"/>
    <col min="11036" max="11274" width="9.140625" hidden="1"/>
    <col min="11275" max="11275" width="13.7109375" customWidth="1"/>
    <col min="11276" max="11285" width="10.7109375" customWidth="1"/>
    <col min="11286" max="11291" width="9.140625" hidden="1" customWidth="1"/>
    <col min="11292" max="11530" width="9.140625" hidden="1"/>
    <col min="11531" max="11531" width="13.7109375" customWidth="1"/>
    <col min="11532" max="11541" width="10.7109375" customWidth="1"/>
    <col min="11542" max="11547" width="9.140625" hidden="1" customWidth="1"/>
    <col min="11548" max="11786" width="9.140625" hidden="1"/>
    <col min="11787" max="11787" width="13.7109375" customWidth="1"/>
    <col min="11788" max="11797" width="10.7109375" customWidth="1"/>
    <col min="11798" max="11803" width="9.140625" hidden="1" customWidth="1"/>
    <col min="11804" max="12042" width="9.140625" hidden="1"/>
    <col min="12043" max="12043" width="13.7109375" customWidth="1"/>
    <col min="12044" max="12053" width="10.7109375" customWidth="1"/>
    <col min="12054" max="12059" width="9.140625" hidden="1" customWidth="1"/>
    <col min="12060" max="12298" width="9.140625" hidden="1"/>
    <col min="12299" max="12299" width="13.7109375" customWidth="1"/>
    <col min="12300" max="12309" width="10.7109375" customWidth="1"/>
    <col min="12310" max="12315" width="9.140625" hidden="1" customWidth="1"/>
    <col min="12316" max="12554" width="9.140625" hidden="1"/>
    <col min="12555" max="12555" width="13.7109375" customWidth="1"/>
    <col min="12556" max="12565" width="10.7109375" customWidth="1"/>
    <col min="12566" max="12571" width="9.140625" hidden="1" customWidth="1"/>
    <col min="12572" max="12810" width="9.140625" hidden="1"/>
    <col min="12811" max="12811" width="13.7109375" customWidth="1"/>
    <col min="12812" max="12821" width="10.7109375" customWidth="1"/>
    <col min="12822" max="12827" width="9.140625" hidden="1" customWidth="1"/>
    <col min="12828" max="13066" width="9.140625" hidden="1"/>
    <col min="13067" max="13067" width="13.7109375" customWidth="1"/>
    <col min="13068" max="13077" width="10.7109375" customWidth="1"/>
    <col min="13078" max="13083" width="9.140625" hidden="1" customWidth="1"/>
    <col min="13084" max="13322" width="9.140625" hidden="1"/>
    <col min="13323" max="13323" width="13.7109375" customWidth="1"/>
    <col min="13324" max="13333" width="10.7109375" customWidth="1"/>
    <col min="13334" max="13339" width="9.140625" hidden="1" customWidth="1"/>
    <col min="13340" max="13578" width="9.140625" hidden="1"/>
    <col min="13579" max="13579" width="13.7109375" customWidth="1"/>
    <col min="13580" max="13589" width="10.7109375" customWidth="1"/>
    <col min="13590" max="13595" width="9.140625" hidden="1" customWidth="1"/>
    <col min="13596" max="13834" width="9.140625" hidden="1"/>
    <col min="13835" max="13835" width="13.7109375" customWidth="1"/>
    <col min="13836" max="13845" width="10.7109375" customWidth="1"/>
    <col min="13846" max="13851" width="9.140625" hidden="1" customWidth="1"/>
    <col min="13852" max="14090" width="9.140625" hidden="1"/>
    <col min="14091" max="14091" width="13.7109375" customWidth="1"/>
    <col min="14092" max="14101" width="10.7109375" customWidth="1"/>
    <col min="14102" max="14107" width="9.140625" hidden="1" customWidth="1"/>
    <col min="14108" max="14346" width="9.140625" hidden="1"/>
    <col min="14347" max="14347" width="13.7109375" customWidth="1"/>
    <col min="14348" max="14357" width="10.7109375" customWidth="1"/>
    <col min="14358" max="14363" width="9.140625" hidden="1" customWidth="1"/>
    <col min="14364" max="14602" width="9.140625" hidden="1"/>
    <col min="14603" max="14603" width="13.7109375" customWidth="1"/>
    <col min="14604" max="14613" width="10.7109375" customWidth="1"/>
    <col min="14614" max="14619" width="9.140625" hidden="1" customWidth="1"/>
    <col min="14620" max="14858" width="9.140625" hidden="1"/>
    <col min="14859" max="14859" width="13.7109375" customWidth="1"/>
    <col min="14860" max="14869" width="10.7109375" customWidth="1"/>
    <col min="14870" max="14875" width="9.140625" hidden="1" customWidth="1"/>
    <col min="14876" max="15114" width="9.140625" hidden="1"/>
    <col min="15115" max="15115" width="13.7109375" customWidth="1"/>
    <col min="15116" max="15125" width="10.7109375" customWidth="1"/>
    <col min="15126" max="15131" width="9.140625" hidden="1" customWidth="1"/>
    <col min="15132" max="15370" width="9.140625" hidden="1"/>
    <col min="15371" max="15371" width="13.7109375" customWidth="1"/>
    <col min="15372" max="15381" width="10.7109375" customWidth="1"/>
    <col min="15382" max="15387" width="9.140625" hidden="1" customWidth="1"/>
    <col min="15388" max="15626" width="9.140625" hidden="1"/>
    <col min="15627" max="15627" width="13.7109375" customWidth="1"/>
    <col min="15628" max="15637" width="10.7109375" customWidth="1"/>
    <col min="15638" max="15643" width="9.140625" hidden="1" customWidth="1"/>
    <col min="15644" max="15882" width="9.140625" hidden="1"/>
    <col min="15883" max="15883" width="13.7109375" customWidth="1"/>
    <col min="15884" max="15893" width="10.7109375" customWidth="1"/>
    <col min="15894" max="15899" width="9.140625" hidden="1" customWidth="1"/>
    <col min="15900" max="16128" width="9.140625" hidden="1"/>
    <col min="16140" max="16384" width="9.140625" hidden="1"/>
  </cols>
  <sheetData>
    <row r="1" spans="1:11" ht="41.25" customHeight="1" x14ac:dyDescent="0.25">
      <c r="A1" s="649" t="s">
        <v>414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</row>
    <row r="2" spans="1:11" ht="18.75" x14ac:dyDescent="0.3">
      <c r="A2" s="651" t="s">
        <v>1839</v>
      </c>
      <c r="B2" s="651"/>
      <c r="C2" s="651"/>
      <c r="D2" s="652"/>
      <c r="E2" s="653"/>
      <c r="F2" s="653"/>
      <c r="G2" s="653"/>
      <c r="H2" s="653"/>
      <c r="I2" s="653"/>
      <c r="J2" s="653"/>
      <c r="K2" s="653"/>
    </row>
    <row r="3" spans="1:11" ht="6" customHeight="1" x14ac:dyDescent="0.25">
      <c r="A3" s="654"/>
      <c r="B3" s="654"/>
      <c r="C3" s="654"/>
      <c r="D3" s="654"/>
      <c r="E3" s="654"/>
      <c r="F3" s="199"/>
      <c r="G3" s="199"/>
      <c r="H3" s="199"/>
      <c r="I3" s="199"/>
      <c r="J3" s="199"/>
      <c r="K3" s="199"/>
    </row>
    <row r="4" spans="1:11" ht="17.25" customHeight="1" x14ac:dyDescent="0.25">
      <c r="A4" s="655" t="s">
        <v>415</v>
      </c>
      <c r="B4" s="655" t="s">
        <v>416</v>
      </c>
      <c r="C4" s="656" t="s">
        <v>626</v>
      </c>
      <c r="D4" s="657"/>
      <c r="E4" s="657"/>
      <c r="F4" s="657"/>
      <c r="G4" s="657"/>
      <c r="H4" s="657"/>
      <c r="I4" s="657"/>
      <c r="J4" s="657"/>
      <c r="K4" s="657"/>
    </row>
    <row r="5" spans="1:11" ht="15.75" thickBot="1" x14ac:dyDescent="0.3">
      <c r="A5" s="655"/>
      <c r="B5" s="655"/>
      <c r="C5" s="200" t="s">
        <v>417</v>
      </c>
      <c r="D5" s="200" t="s">
        <v>418</v>
      </c>
      <c r="E5" s="200" t="s">
        <v>419</v>
      </c>
      <c r="F5" s="200" t="s">
        <v>420</v>
      </c>
      <c r="G5" s="200" t="s">
        <v>421</v>
      </c>
      <c r="H5" s="200" t="s">
        <v>422</v>
      </c>
      <c r="I5" s="200" t="s">
        <v>423</v>
      </c>
      <c r="J5" s="200" t="s">
        <v>424</v>
      </c>
      <c r="K5" s="200" t="s">
        <v>425</v>
      </c>
    </row>
    <row r="6" spans="1:11" ht="15.75" thickBot="1" x14ac:dyDescent="0.3">
      <c r="A6" s="646" t="s">
        <v>426</v>
      </c>
      <c r="B6" s="647"/>
      <c r="C6" s="647"/>
      <c r="D6" s="647"/>
      <c r="E6" s="647"/>
      <c r="F6" s="647"/>
      <c r="G6" s="647"/>
      <c r="H6" s="647"/>
      <c r="I6" s="647"/>
      <c r="J6" s="647"/>
      <c r="K6" s="648"/>
    </row>
    <row r="7" spans="1:11" ht="15" x14ac:dyDescent="0.25">
      <c r="A7" s="413" t="s">
        <v>473</v>
      </c>
      <c r="B7" s="411" t="s">
        <v>1530</v>
      </c>
      <c r="C7" s="411"/>
      <c r="D7" s="411"/>
      <c r="E7" s="411"/>
      <c r="F7" s="411"/>
      <c r="G7" s="411"/>
      <c r="H7" s="411"/>
      <c r="I7" s="408">
        <v>7.5</v>
      </c>
      <c r="J7" s="408"/>
      <c r="K7" s="407"/>
    </row>
    <row r="8" spans="1:11" ht="15" x14ac:dyDescent="0.25">
      <c r="A8" s="410" t="s">
        <v>473</v>
      </c>
      <c r="B8" s="414" t="s">
        <v>1531</v>
      </c>
      <c r="C8" s="414"/>
      <c r="D8" s="414"/>
      <c r="E8" s="414"/>
      <c r="F8" s="414"/>
      <c r="G8" s="414"/>
      <c r="H8" s="414"/>
      <c r="I8" s="463">
        <v>8.75</v>
      </c>
      <c r="J8" s="463"/>
      <c r="K8" s="406"/>
    </row>
    <row r="9" spans="1:11" ht="15" x14ac:dyDescent="0.25">
      <c r="A9" s="410" t="s">
        <v>473</v>
      </c>
      <c r="B9" s="414" t="s">
        <v>1534</v>
      </c>
      <c r="C9" s="414"/>
      <c r="D9" s="414"/>
      <c r="E9" s="414"/>
      <c r="F9" s="414"/>
      <c r="G9" s="414"/>
      <c r="H9" s="414"/>
      <c r="I9" s="463">
        <v>9.5</v>
      </c>
      <c r="J9" s="463"/>
      <c r="K9" s="406"/>
    </row>
    <row r="10" spans="1:11" ht="15" x14ac:dyDescent="0.25">
      <c r="A10" s="410" t="s">
        <v>473</v>
      </c>
      <c r="B10" s="414" t="s">
        <v>1535</v>
      </c>
      <c r="C10" s="414"/>
      <c r="D10" s="414"/>
      <c r="E10" s="414"/>
      <c r="F10" s="414"/>
      <c r="G10" s="414"/>
      <c r="H10" s="414"/>
      <c r="I10" s="463">
        <v>9.5</v>
      </c>
      <c r="J10" s="463"/>
      <c r="K10" s="406"/>
    </row>
    <row r="11" spans="1:11" ht="15" x14ac:dyDescent="0.25">
      <c r="A11" s="410" t="s">
        <v>473</v>
      </c>
      <c r="B11" s="414" t="s">
        <v>1541</v>
      </c>
      <c r="C11" s="414"/>
      <c r="D11" s="414"/>
      <c r="E11" s="414"/>
      <c r="F11" s="414"/>
      <c r="G11" s="414"/>
      <c r="H11" s="414"/>
      <c r="I11" s="463">
        <v>8.6</v>
      </c>
      <c r="J11" s="463"/>
      <c r="K11" s="406"/>
    </row>
    <row r="12" spans="1:11" ht="15" x14ac:dyDescent="0.25">
      <c r="A12" s="410" t="s">
        <v>473</v>
      </c>
      <c r="B12" s="414" t="s">
        <v>1561</v>
      </c>
      <c r="C12" s="414"/>
      <c r="D12" s="414"/>
      <c r="E12" s="414"/>
      <c r="F12" s="414"/>
      <c r="G12" s="414"/>
      <c r="H12" s="414"/>
      <c r="I12" s="463">
        <v>9.5</v>
      </c>
      <c r="J12" s="463"/>
      <c r="K12" s="406"/>
    </row>
    <row r="13" spans="1:11" ht="15" x14ac:dyDescent="0.25">
      <c r="A13" s="410" t="s">
        <v>473</v>
      </c>
      <c r="B13" s="414" t="s">
        <v>1555</v>
      </c>
      <c r="C13" s="414"/>
      <c r="D13" s="414"/>
      <c r="E13" s="414"/>
      <c r="F13" s="414"/>
      <c r="G13" s="414"/>
      <c r="H13" s="414"/>
      <c r="I13" s="463">
        <v>9.5</v>
      </c>
      <c r="J13" s="463"/>
      <c r="K13" s="406"/>
    </row>
    <row r="14" spans="1:11" ht="6" customHeight="1" x14ac:dyDescent="0.25">
      <c r="A14" s="201"/>
      <c r="B14" s="201"/>
      <c r="C14" s="201"/>
      <c r="D14" s="201"/>
      <c r="E14" s="202"/>
      <c r="F14" s="201"/>
      <c r="G14" s="201"/>
      <c r="H14" s="201"/>
      <c r="I14" s="201"/>
      <c r="J14" s="201"/>
      <c r="K14" s="201"/>
    </row>
    <row r="15" spans="1:11" ht="15" x14ac:dyDescent="0.25">
      <c r="A15" s="8" t="s">
        <v>22</v>
      </c>
    </row>
    <row r="16" spans="1:11" ht="15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x14ac:dyDescent="0.25"/>
    <row r="77" ht="15" x14ac:dyDescent="0.25"/>
    <row r="78" ht="15" x14ac:dyDescent="0.25"/>
    <row r="79" ht="15" x14ac:dyDescent="0.25"/>
    <row r="80" ht="15" x14ac:dyDescent="0.25"/>
    <row r="81" ht="15" x14ac:dyDescent="0.25"/>
    <row r="82" ht="15" x14ac:dyDescent="0.25"/>
    <row r="83" ht="15" x14ac:dyDescent="0.25"/>
    <row r="84" ht="15" x14ac:dyDescent="0.25"/>
    <row r="85" ht="15" x14ac:dyDescent="0.25"/>
    <row r="86" ht="15" x14ac:dyDescent="0.25"/>
    <row r="87" ht="15" x14ac:dyDescent="0.25"/>
    <row r="88" ht="15" x14ac:dyDescent="0.25"/>
    <row r="89" ht="15" x14ac:dyDescent="0.25"/>
    <row r="90" ht="15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9" ht="15" customHeight="1" x14ac:dyDescent="0.25"/>
    <row r="100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8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</sheetData>
  <mergeCells count="7">
    <mergeCell ref="A6:K6"/>
    <mergeCell ref="A1:K1"/>
    <mergeCell ref="A2:K2"/>
    <mergeCell ref="A3:E3"/>
    <mergeCell ref="A4:A5"/>
    <mergeCell ref="B4:B5"/>
    <mergeCell ref="C4:K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WVS131"/>
  <sheetViews>
    <sheetView workbookViewId="0">
      <selection activeCell="G18" sqref="G18"/>
    </sheetView>
  </sheetViews>
  <sheetFormatPr defaultColWidth="0" defaultRowHeight="0" customHeight="1" zeroHeight="1" x14ac:dyDescent="0.25"/>
  <cols>
    <col min="1" max="1" width="13.7109375" customWidth="1"/>
    <col min="2" max="10" width="10.7109375" customWidth="1"/>
    <col min="11" max="11" width="9.85546875" bestFit="1" customWidth="1"/>
    <col min="12" max="18" width="10.7109375" customWidth="1"/>
    <col min="19" max="24" width="9.140625" hidden="1" customWidth="1"/>
    <col min="25" max="263" width="9.140625" hidden="1"/>
    <col min="264" max="264" width="13.7109375" customWidth="1"/>
    <col min="265" max="270" width="9.140625" hidden="1" customWidth="1"/>
    <col min="271" max="509" width="9.140625" hidden="1"/>
    <col min="510" max="510" width="13.7109375" customWidth="1"/>
    <col min="511" max="520" width="10.7109375" customWidth="1"/>
    <col min="521" max="526" width="9.140625" hidden="1" customWidth="1"/>
    <col min="527" max="765" width="9.140625" hidden="1"/>
    <col min="766" max="766" width="13.7109375" customWidth="1"/>
    <col min="767" max="776" width="10.7109375" customWidth="1"/>
    <col min="777" max="782" width="9.140625" hidden="1" customWidth="1"/>
    <col min="783" max="1021" width="9.140625" hidden="1"/>
    <col min="1022" max="1022" width="13.7109375" customWidth="1"/>
    <col min="1023" max="1032" width="10.7109375" customWidth="1"/>
    <col min="1033" max="1038" width="9.140625" hidden="1" customWidth="1"/>
    <col min="1039" max="1277" width="9.140625" hidden="1"/>
    <col min="1278" max="1278" width="13.7109375" customWidth="1"/>
    <col min="1279" max="1288" width="10.7109375" customWidth="1"/>
    <col min="1289" max="1294" width="9.140625" hidden="1" customWidth="1"/>
    <col min="1295" max="1533" width="9.140625" hidden="1"/>
    <col min="1534" max="1534" width="13.7109375" customWidth="1"/>
    <col min="1535" max="1544" width="10.7109375" customWidth="1"/>
    <col min="1545" max="1550" width="9.140625" hidden="1" customWidth="1"/>
    <col min="1551" max="1789" width="9.140625" hidden="1"/>
    <col min="1790" max="1790" width="13.7109375" customWidth="1"/>
    <col min="1791" max="1800" width="10.7109375" customWidth="1"/>
    <col min="1801" max="1806" width="9.140625" hidden="1" customWidth="1"/>
    <col min="1807" max="2045" width="9.140625" hidden="1"/>
    <col min="2046" max="2046" width="13.7109375" customWidth="1"/>
    <col min="2047" max="2056" width="10.7109375" customWidth="1"/>
    <col min="2057" max="2062" width="9.140625" hidden="1" customWidth="1"/>
    <col min="2063" max="2301" width="9.140625" hidden="1"/>
    <col min="2302" max="2302" width="13.7109375" customWidth="1"/>
    <col min="2303" max="2312" width="10.7109375" customWidth="1"/>
    <col min="2313" max="2318" width="9.140625" hidden="1" customWidth="1"/>
    <col min="2319" max="2557" width="9.140625" hidden="1"/>
    <col min="2558" max="2558" width="13.7109375" customWidth="1"/>
    <col min="2559" max="2568" width="10.7109375" customWidth="1"/>
    <col min="2569" max="2574" width="9.140625" hidden="1" customWidth="1"/>
    <col min="2575" max="2813" width="9.140625" hidden="1"/>
    <col min="2814" max="2814" width="13.7109375" customWidth="1"/>
    <col min="2815" max="2824" width="10.7109375" customWidth="1"/>
    <col min="2825" max="2830" width="9.140625" hidden="1" customWidth="1"/>
    <col min="2831" max="3069" width="9.140625" hidden="1"/>
    <col min="3070" max="3070" width="13.7109375" customWidth="1"/>
    <col min="3071" max="3080" width="10.7109375" customWidth="1"/>
    <col min="3081" max="3086" width="9.140625" hidden="1" customWidth="1"/>
    <col min="3087" max="3325" width="9.140625" hidden="1"/>
    <col min="3326" max="3326" width="13.7109375" customWidth="1"/>
    <col min="3327" max="3336" width="10.7109375" customWidth="1"/>
    <col min="3337" max="3342" width="9.140625" hidden="1" customWidth="1"/>
    <col min="3343" max="3581" width="9.140625" hidden="1"/>
    <col min="3582" max="3582" width="13.7109375" customWidth="1"/>
    <col min="3583" max="3592" width="10.7109375" customWidth="1"/>
    <col min="3593" max="3598" width="9.140625" hidden="1" customWidth="1"/>
    <col min="3599" max="3837" width="9.140625" hidden="1"/>
    <col min="3838" max="3838" width="13.7109375" customWidth="1"/>
    <col min="3839" max="3848" width="10.7109375" customWidth="1"/>
    <col min="3849" max="3854" width="9.140625" hidden="1" customWidth="1"/>
    <col min="3855" max="4093" width="9.140625" hidden="1"/>
    <col min="4094" max="4094" width="13.7109375" customWidth="1"/>
    <col min="4095" max="4104" width="10.7109375" customWidth="1"/>
    <col min="4105" max="4110" width="9.140625" hidden="1" customWidth="1"/>
    <col min="4111" max="4349" width="9.140625" hidden="1"/>
    <col min="4350" max="4350" width="13.7109375" customWidth="1"/>
    <col min="4351" max="4360" width="10.7109375" customWidth="1"/>
    <col min="4361" max="4366" width="9.140625" hidden="1" customWidth="1"/>
    <col min="4367" max="4605" width="9.140625" hidden="1"/>
    <col min="4606" max="4606" width="13.7109375" customWidth="1"/>
    <col min="4607" max="4616" width="10.7109375" customWidth="1"/>
    <col min="4617" max="4622" width="9.140625" hidden="1" customWidth="1"/>
    <col min="4623" max="4861" width="9.140625" hidden="1"/>
    <col min="4862" max="4862" width="13.7109375" customWidth="1"/>
    <col min="4863" max="4872" width="10.7109375" customWidth="1"/>
    <col min="4873" max="4878" width="9.140625" hidden="1" customWidth="1"/>
    <col min="4879" max="5117" width="9.140625" hidden="1"/>
    <col min="5118" max="5118" width="13.7109375" customWidth="1"/>
    <col min="5119" max="5128" width="10.7109375" customWidth="1"/>
    <col min="5129" max="5134" width="9.140625" hidden="1" customWidth="1"/>
    <col min="5135" max="5373" width="9.140625" hidden="1"/>
    <col min="5374" max="5374" width="13.7109375" customWidth="1"/>
    <col min="5375" max="5384" width="10.7109375" customWidth="1"/>
    <col min="5385" max="5390" width="9.140625" hidden="1" customWidth="1"/>
    <col min="5391" max="5629" width="9.140625" hidden="1"/>
    <col min="5630" max="5630" width="13.7109375" customWidth="1"/>
    <col min="5631" max="5640" width="10.7109375" customWidth="1"/>
    <col min="5641" max="5646" width="9.140625" hidden="1" customWidth="1"/>
    <col min="5647" max="5885" width="9.140625" hidden="1"/>
    <col min="5886" max="5886" width="13.7109375" customWidth="1"/>
    <col min="5887" max="5896" width="10.7109375" customWidth="1"/>
    <col min="5897" max="5902" width="9.140625" hidden="1" customWidth="1"/>
    <col min="5903" max="6141" width="9.140625" hidden="1"/>
    <col min="6142" max="6142" width="13.7109375" customWidth="1"/>
    <col min="6143" max="6152" width="10.7109375" customWidth="1"/>
    <col min="6153" max="6158" width="9.140625" hidden="1" customWidth="1"/>
    <col min="6159" max="6397" width="9.140625" hidden="1"/>
    <col min="6398" max="6398" width="13.7109375" customWidth="1"/>
    <col min="6399" max="6408" width="10.7109375" customWidth="1"/>
    <col min="6409" max="6414" width="9.140625" hidden="1" customWidth="1"/>
    <col min="6415" max="6653" width="9.140625" hidden="1"/>
    <col min="6654" max="6654" width="13.7109375" customWidth="1"/>
    <col min="6655" max="6664" width="10.7109375" customWidth="1"/>
    <col min="6665" max="6670" width="9.140625" hidden="1" customWidth="1"/>
    <col min="6671" max="6909" width="9.140625" hidden="1"/>
    <col min="6910" max="6910" width="13.7109375" customWidth="1"/>
    <col min="6911" max="6920" width="10.7109375" customWidth="1"/>
    <col min="6921" max="6926" width="9.140625" hidden="1" customWidth="1"/>
    <col min="6927" max="7165" width="9.140625" hidden="1"/>
    <col min="7166" max="7166" width="13.7109375" customWidth="1"/>
    <col min="7167" max="7176" width="10.7109375" customWidth="1"/>
    <col min="7177" max="7182" width="9.140625" hidden="1" customWidth="1"/>
    <col min="7183" max="7421" width="9.140625" hidden="1"/>
    <col min="7422" max="7422" width="13.7109375" customWidth="1"/>
    <col min="7423" max="7432" width="10.7109375" customWidth="1"/>
    <col min="7433" max="7438" width="9.140625" hidden="1" customWidth="1"/>
    <col min="7439" max="7677" width="9.140625" hidden="1"/>
    <col min="7678" max="7678" width="13.7109375" customWidth="1"/>
    <col min="7679" max="7688" width="10.7109375" customWidth="1"/>
    <col min="7689" max="7694" width="9.140625" hidden="1" customWidth="1"/>
    <col min="7695" max="7933" width="9.140625" hidden="1"/>
    <col min="7934" max="7934" width="13.7109375" customWidth="1"/>
    <col min="7935" max="7944" width="10.7109375" customWidth="1"/>
    <col min="7945" max="7950" width="9.140625" hidden="1" customWidth="1"/>
    <col min="7951" max="8189" width="9.140625" hidden="1"/>
    <col min="8190" max="8190" width="13.7109375" customWidth="1"/>
    <col min="8191" max="8200" width="10.7109375" customWidth="1"/>
    <col min="8201" max="8206" width="9.140625" hidden="1" customWidth="1"/>
    <col min="8207" max="8445" width="9.140625" hidden="1"/>
    <col min="8446" max="8446" width="13.7109375" customWidth="1"/>
    <col min="8447" max="8456" width="10.7109375" customWidth="1"/>
    <col min="8457" max="8462" width="9.140625" hidden="1" customWidth="1"/>
    <col min="8463" max="8701" width="9.140625" hidden="1"/>
    <col min="8702" max="8702" width="13.7109375" customWidth="1"/>
    <col min="8703" max="8712" width="10.7109375" customWidth="1"/>
    <col min="8713" max="8718" width="9.140625" hidden="1" customWidth="1"/>
    <col min="8719" max="8957" width="9.140625" hidden="1"/>
    <col min="8958" max="8958" width="13.7109375" customWidth="1"/>
    <col min="8959" max="8968" width="10.7109375" customWidth="1"/>
    <col min="8969" max="8974" width="9.140625" hidden="1" customWidth="1"/>
    <col min="8975" max="9213" width="9.140625" hidden="1"/>
    <col min="9214" max="9214" width="13.7109375" customWidth="1"/>
    <col min="9215" max="9224" width="10.7109375" customWidth="1"/>
    <col min="9225" max="9230" width="9.140625" hidden="1" customWidth="1"/>
    <col min="9231" max="9469" width="9.140625" hidden="1"/>
    <col min="9470" max="9470" width="13.7109375" customWidth="1"/>
    <col min="9471" max="9480" width="10.7109375" customWidth="1"/>
    <col min="9481" max="9486" width="9.140625" hidden="1" customWidth="1"/>
    <col min="9487" max="9725" width="9.140625" hidden="1"/>
    <col min="9726" max="9726" width="13.7109375" customWidth="1"/>
    <col min="9727" max="9736" width="10.7109375" customWidth="1"/>
    <col min="9737" max="9742" width="9.140625" hidden="1" customWidth="1"/>
    <col min="9743" max="9981" width="9.140625" hidden="1"/>
    <col min="9982" max="9982" width="13.7109375" customWidth="1"/>
    <col min="9983" max="9992" width="10.7109375" customWidth="1"/>
    <col min="9993" max="9998" width="9.140625" hidden="1" customWidth="1"/>
    <col min="9999" max="10237" width="9.140625" hidden="1"/>
    <col min="10238" max="10238" width="13.7109375" customWidth="1"/>
    <col min="10239" max="10248" width="10.7109375" customWidth="1"/>
    <col min="10249" max="10254" width="9.140625" hidden="1" customWidth="1"/>
    <col min="10255" max="10493" width="9.140625" hidden="1"/>
    <col min="10494" max="10494" width="13.7109375" customWidth="1"/>
    <col min="10495" max="10504" width="10.7109375" customWidth="1"/>
    <col min="10505" max="10510" width="9.140625" hidden="1" customWidth="1"/>
    <col min="10511" max="10749" width="9.140625" hidden="1"/>
    <col min="10750" max="10750" width="13.7109375" customWidth="1"/>
    <col min="10751" max="10760" width="10.7109375" customWidth="1"/>
    <col min="10761" max="10766" width="9.140625" hidden="1" customWidth="1"/>
    <col min="10767" max="11005" width="9.140625" hidden="1"/>
    <col min="11006" max="11006" width="13.7109375" customWidth="1"/>
    <col min="11007" max="11016" width="10.7109375" customWidth="1"/>
    <col min="11017" max="11022" width="9.140625" hidden="1" customWidth="1"/>
    <col min="11023" max="11261" width="9.140625" hidden="1"/>
    <col min="11262" max="11262" width="13.7109375" customWidth="1"/>
    <col min="11263" max="11272" width="10.7109375" customWidth="1"/>
    <col min="11273" max="11278" width="9.140625" hidden="1" customWidth="1"/>
    <col min="11279" max="11517" width="9.140625" hidden="1"/>
    <col min="11518" max="11518" width="13.7109375" customWidth="1"/>
    <col min="11519" max="11528" width="10.7109375" customWidth="1"/>
    <col min="11529" max="11534" width="9.140625" hidden="1" customWidth="1"/>
    <col min="11535" max="11773" width="9.140625" hidden="1"/>
    <col min="11774" max="11774" width="13.7109375" customWidth="1"/>
    <col min="11775" max="11784" width="10.7109375" customWidth="1"/>
    <col min="11785" max="11790" width="9.140625" hidden="1" customWidth="1"/>
    <col min="11791" max="12029" width="9.140625" hidden="1"/>
    <col min="12030" max="12030" width="13.7109375" customWidth="1"/>
    <col min="12031" max="12040" width="10.7109375" customWidth="1"/>
    <col min="12041" max="12046" width="9.140625" hidden="1" customWidth="1"/>
    <col min="12047" max="12285" width="9.140625" hidden="1"/>
    <col min="12286" max="12286" width="13.7109375" customWidth="1"/>
    <col min="12287" max="12296" width="10.7109375" customWidth="1"/>
    <col min="12297" max="12302" width="9.140625" hidden="1" customWidth="1"/>
    <col min="12303" max="12541" width="9.140625" hidden="1"/>
    <col min="12542" max="12542" width="13.7109375" customWidth="1"/>
    <col min="12543" max="12552" width="10.7109375" customWidth="1"/>
    <col min="12553" max="12558" width="9.140625" hidden="1" customWidth="1"/>
    <col min="12559" max="12797" width="9.140625" hidden="1"/>
    <col min="12798" max="12798" width="13.7109375" customWidth="1"/>
    <col min="12799" max="12808" width="10.7109375" customWidth="1"/>
    <col min="12809" max="12814" width="9.140625" hidden="1" customWidth="1"/>
    <col min="12815" max="13053" width="9.140625" hidden="1"/>
    <col min="13054" max="13054" width="13.7109375" customWidth="1"/>
    <col min="13055" max="13064" width="10.7109375" customWidth="1"/>
    <col min="13065" max="13070" width="9.140625" hidden="1" customWidth="1"/>
    <col min="13071" max="13309" width="9.140625" hidden="1"/>
    <col min="13310" max="13310" width="13.7109375" customWidth="1"/>
    <col min="13311" max="13320" width="10.7109375" customWidth="1"/>
    <col min="13321" max="13326" width="9.140625" hidden="1" customWidth="1"/>
    <col min="13327" max="13565" width="9.140625" hidden="1"/>
    <col min="13566" max="13566" width="13.7109375" customWidth="1"/>
    <col min="13567" max="13576" width="10.7109375" customWidth="1"/>
    <col min="13577" max="13582" width="9.140625" hidden="1" customWidth="1"/>
    <col min="13583" max="13821" width="9.140625" hidden="1"/>
    <col min="13822" max="13822" width="13.7109375" customWidth="1"/>
    <col min="13823" max="13832" width="10.7109375" customWidth="1"/>
    <col min="13833" max="13838" width="9.140625" hidden="1" customWidth="1"/>
    <col min="13839" max="14077" width="9.140625" hidden="1"/>
    <col min="14078" max="14078" width="13.7109375" customWidth="1"/>
    <col min="14079" max="14088" width="10.7109375" customWidth="1"/>
    <col min="14089" max="14094" width="9.140625" hidden="1" customWidth="1"/>
    <col min="14095" max="14333" width="9.140625" hidden="1"/>
    <col min="14334" max="14334" width="13.7109375" customWidth="1"/>
    <col min="14335" max="14344" width="10.7109375" customWidth="1"/>
    <col min="14345" max="14350" width="9.140625" hidden="1" customWidth="1"/>
    <col min="14351" max="14589" width="9.140625" hidden="1"/>
    <col min="14590" max="14590" width="13.7109375" customWidth="1"/>
    <col min="14591" max="14600" width="10.7109375" customWidth="1"/>
    <col min="14601" max="14606" width="9.140625" hidden="1" customWidth="1"/>
    <col min="14607" max="14845" width="9.140625" hidden="1"/>
    <col min="14846" max="14846" width="13.7109375" customWidth="1"/>
    <col min="14847" max="14856" width="10.7109375" customWidth="1"/>
    <col min="14857" max="14862" width="9.140625" hidden="1" customWidth="1"/>
    <col min="14863" max="15101" width="9.140625" hidden="1"/>
    <col min="15102" max="15102" width="13.7109375" customWidth="1"/>
    <col min="15103" max="15112" width="10.7109375" customWidth="1"/>
    <col min="15113" max="15118" width="9.140625" hidden="1" customWidth="1"/>
    <col min="15119" max="15357" width="9.140625" hidden="1"/>
    <col min="15358" max="15358" width="13.7109375" customWidth="1"/>
    <col min="15359" max="15368" width="10.7109375" customWidth="1"/>
    <col min="15369" max="15374" width="9.140625" hidden="1" customWidth="1"/>
    <col min="15375" max="15613" width="9.140625" hidden="1"/>
    <col min="15614" max="15614" width="13.7109375" customWidth="1"/>
    <col min="15615" max="15624" width="10.7109375" customWidth="1"/>
    <col min="15625" max="15630" width="9.140625" hidden="1" customWidth="1"/>
    <col min="15631" max="15869" width="9.140625" hidden="1"/>
    <col min="15870" max="15870" width="13.7109375" customWidth="1"/>
    <col min="15871" max="15880" width="10.7109375" customWidth="1"/>
    <col min="15881" max="15886" width="9.140625" hidden="1" customWidth="1"/>
    <col min="15887" max="16115" width="9.140625" hidden="1"/>
    <col min="16140" max="16384" width="9.140625" hidden="1"/>
  </cols>
  <sheetData>
    <row r="1" spans="1:265" ht="49.5" customHeight="1" x14ac:dyDescent="0.25">
      <c r="A1" s="661" t="s">
        <v>430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</row>
    <row r="2" spans="1:265" ht="18.75" x14ac:dyDescent="0.3">
      <c r="A2" s="663" t="s">
        <v>1839</v>
      </c>
      <c r="B2" s="651"/>
      <c r="C2" s="651"/>
      <c r="D2" s="652"/>
      <c r="E2" s="653"/>
      <c r="F2" s="653"/>
      <c r="G2" s="653"/>
      <c r="H2" s="653"/>
      <c r="I2" s="653"/>
      <c r="J2" s="653"/>
      <c r="K2" s="653"/>
    </row>
    <row r="3" spans="1:265" ht="5.25" customHeight="1" x14ac:dyDescent="0.25">
      <c r="A3" s="664"/>
      <c r="B3" s="650"/>
      <c r="C3" s="650"/>
      <c r="D3" s="650"/>
      <c r="E3" s="650"/>
      <c r="F3" s="650"/>
      <c r="G3" s="650"/>
      <c r="H3" s="650"/>
      <c r="I3" s="650"/>
      <c r="J3" s="650"/>
      <c r="K3" s="650"/>
    </row>
    <row r="4" spans="1:265" ht="15.75" thickBot="1" x14ac:dyDescent="0.3">
      <c r="A4" s="665"/>
      <c r="B4" s="654"/>
      <c r="C4" s="654"/>
      <c r="D4" s="654"/>
      <c r="E4" s="654"/>
      <c r="F4" s="199"/>
      <c r="G4" s="199"/>
      <c r="H4" s="199"/>
      <c r="I4" s="199"/>
      <c r="J4" s="199"/>
      <c r="K4" s="199"/>
    </row>
    <row r="5" spans="1:265" ht="15" x14ac:dyDescent="0.25">
      <c r="A5" s="666" t="s">
        <v>415</v>
      </c>
      <c r="B5" s="667" t="s">
        <v>416</v>
      </c>
      <c r="C5" s="668" t="s">
        <v>626</v>
      </c>
      <c r="D5" s="669"/>
      <c r="E5" s="669"/>
      <c r="F5" s="669"/>
      <c r="G5" s="669"/>
      <c r="H5" s="669"/>
      <c r="I5" s="669"/>
      <c r="J5" s="669"/>
      <c r="K5" s="670"/>
    </row>
    <row r="6" spans="1:265" ht="15" x14ac:dyDescent="0.25">
      <c r="A6" s="642"/>
      <c r="B6" s="643"/>
      <c r="C6" s="203" t="s">
        <v>417</v>
      </c>
      <c r="D6" s="203" t="s">
        <v>418</v>
      </c>
      <c r="E6" s="203" t="s">
        <v>419</v>
      </c>
      <c r="F6" s="203" t="s">
        <v>420</v>
      </c>
      <c r="G6" s="203" t="s">
        <v>421</v>
      </c>
      <c r="H6" s="203" t="s">
        <v>422</v>
      </c>
      <c r="I6" s="203" t="s">
        <v>423</v>
      </c>
      <c r="J6" s="203" t="s">
        <v>424</v>
      </c>
      <c r="K6" s="204" t="s">
        <v>425</v>
      </c>
    </row>
    <row r="7" spans="1:265" ht="15.75" thickBot="1" x14ac:dyDescent="0.3">
      <c r="A7" s="671" t="s">
        <v>426</v>
      </c>
      <c r="B7" s="672"/>
      <c r="C7" s="672"/>
      <c r="D7" s="672"/>
      <c r="E7" s="672"/>
      <c r="F7" s="672"/>
      <c r="G7" s="672"/>
      <c r="H7" s="672"/>
      <c r="I7" s="672"/>
      <c r="J7" s="672"/>
      <c r="K7" s="673"/>
    </row>
    <row r="8" spans="1:265" ht="15" x14ac:dyDescent="0.25">
      <c r="A8" s="415" t="s">
        <v>1865</v>
      </c>
      <c r="B8" s="416" t="s">
        <v>1866</v>
      </c>
      <c r="C8" s="419"/>
      <c r="D8" s="419"/>
      <c r="E8" s="419"/>
      <c r="F8" s="419"/>
      <c r="G8" s="419"/>
      <c r="H8" s="419"/>
      <c r="I8" s="419"/>
      <c r="J8" s="419"/>
      <c r="K8" s="420">
        <v>0</v>
      </c>
      <c r="M8" s="283"/>
      <c r="N8" s="283"/>
      <c r="O8" s="284"/>
      <c r="P8" s="284"/>
      <c r="Q8" s="284"/>
      <c r="R8" s="284"/>
      <c r="S8" s="284"/>
      <c r="T8" s="284"/>
      <c r="U8" s="284"/>
      <c r="V8" s="284"/>
      <c r="W8" s="284"/>
      <c r="JE8" s="284"/>
    </row>
    <row r="9" spans="1:265" ht="15" x14ac:dyDescent="0.25">
      <c r="A9" s="417" t="s">
        <v>431</v>
      </c>
      <c r="B9" s="418" t="s">
        <v>1522</v>
      </c>
      <c r="C9" s="421"/>
      <c r="D9" s="421"/>
      <c r="E9" s="421"/>
      <c r="F9" s="421"/>
      <c r="G9" s="421"/>
      <c r="H9" s="421"/>
      <c r="I9" s="421"/>
      <c r="J9" s="421"/>
      <c r="K9" s="422">
        <v>6</v>
      </c>
      <c r="M9" s="283"/>
      <c r="N9" s="283"/>
      <c r="O9" s="284"/>
      <c r="P9" s="284"/>
      <c r="Q9" s="284"/>
      <c r="R9" s="284"/>
      <c r="S9" s="284"/>
      <c r="T9" s="284"/>
      <c r="U9" s="284"/>
      <c r="V9" s="284"/>
      <c r="W9" s="284"/>
      <c r="JE9" s="284">
        <v>4.22</v>
      </c>
    </row>
    <row r="10" spans="1:265" ht="15" x14ac:dyDescent="0.25">
      <c r="A10" s="417" t="s">
        <v>431</v>
      </c>
      <c r="B10" s="418" t="s">
        <v>1525</v>
      </c>
      <c r="C10" s="421"/>
      <c r="D10" s="421"/>
      <c r="E10" s="421"/>
      <c r="F10" s="421"/>
      <c r="G10" s="421"/>
      <c r="H10" s="421"/>
      <c r="I10" s="421"/>
      <c r="J10" s="421"/>
      <c r="K10" s="422">
        <v>5.25</v>
      </c>
      <c r="M10" s="283"/>
      <c r="N10" s="283"/>
      <c r="O10" s="284"/>
      <c r="P10" s="284"/>
      <c r="Q10" s="284"/>
      <c r="R10" s="284"/>
      <c r="S10" s="284"/>
      <c r="T10" s="284"/>
      <c r="U10" s="284"/>
      <c r="V10" s="284"/>
      <c r="W10" s="284"/>
      <c r="JE10" s="284">
        <v>3.83</v>
      </c>
    </row>
    <row r="11" spans="1:265" ht="15" x14ac:dyDescent="0.25">
      <c r="A11" s="417" t="s">
        <v>431</v>
      </c>
      <c r="B11" s="418" t="s">
        <v>1530</v>
      </c>
      <c r="C11" s="421"/>
      <c r="D11" s="421"/>
      <c r="E11" s="421"/>
      <c r="F11" s="421"/>
      <c r="G11" s="421"/>
      <c r="H11" s="421"/>
      <c r="I11" s="421"/>
      <c r="J11" s="421"/>
      <c r="K11" s="422">
        <v>8.64</v>
      </c>
      <c r="M11" s="283"/>
      <c r="N11" s="283"/>
      <c r="O11" s="284"/>
      <c r="P11" s="284"/>
      <c r="Q11" s="284"/>
      <c r="R11" s="284"/>
      <c r="S11" s="284"/>
      <c r="T11" s="284"/>
      <c r="U11" s="284"/>
      <c r="V11" s="284"/>
      <c r="W11" s="284"/>
      <c r="JE11" s="284">
        <v>5.75</v>
      </c>
    </row>
    <row r="12" spans="1:265" ht="15" x14ac:dyDescent="0.25">
      <c r="A12" s="417" t="s">
        <v>427</v>
      </c>
      <c r="B12" s="418" t="s">
        <v>1533</v>
      </c>
      <c r="C12" s="421"/>
      <c r="D12" s="421"/>
      <c r="E12" s="421"/>
      <c r="F12" s="421"/>
      <c r="G12" s="421"/>
      <c r="H12" s="421"/>
      <c r="I12" s="421"/>
      <c r="J12" s="421"/>
      <c r="K12" s="422">
        <v>6.54</v>
      </c>
      <c r="M12" s="283"/>
      <c r="N12" s="283"/>
      <c r="O12" s="284"/>
      <c r="P12" s="284"/>
      <c r="Q12" s="284"/>
      <c r="R12" s="284"/>
      <c r="S12" s="284"/>
      <c r="T12" s="284"/>
      <c r="U12" s="284"/>
      <c r="V12" s="284"/>
      <c r="W12" s="284"/>
      <c r="JE12" s="284">
        <v>5.59</v>
      </c>
    </row>
    <row r="13" spans="1:265" ht="15" x14ac:dyDescent="0.25">
      <c r="A13" s="417" t="s">
        <v>427</v>
      </c>
      <c r="B13" s="418" t="s">
        <v>1545</v>
      </c>
      <c r="C13" s="421"/>
      <c r="D13" s="421"/>
      <c r="E13" s="421"/>
      <c r="F13" s="421"/>
      <c r="G13" s="421"/>
      <c r="H13" s="421"/>
      <c r="I13" s="421"/>
      <c r="J13" s="421"/>
      <c r="K13" s="422">
        <v>6</v>
      </c>
      <c r="M13" s="283"/>
      <c r="N13" s="283"/>
      <c r="O13" s="284"/>
      <c r="P13" s="284"/>
      <c r="Q13" s="284"/>
      <c r="R13" s="284"/>
      <c r="S13" s="284"/>
      <c r="T13" s="284"/>
      <c r="U13" s="284"/>
      <c r="V13" s="284"/>
      <c r="W13" s="284"/>
      <c r="JE13" s="284"/>
    </row>
    <row r="14" spans="1:265" ht="15" x14ac:dyDescent="0.25">
      <c r="A14" s="417" t="s">
        <v>427</v>
      </c>
      <c r="B14" s="418" t="s">
        <v>1551</v>
      </c>
      <c r="C14" s="421"/>
      <c r="D14" s="421"/>
      <c r="E14" s="421"/>
      <c r="F14" s="421"/>
      <c r="G14" s="421"/>
      <c r="H14" s="421"/>
      <c r="I14" s="421"/>
      <c r="J14" s="421">
        <v>5.95</v>
      </c>
      <c r="K14" s="422"/>
      <c r="M14" s="283"/>
      <c r="N14" s="283"/>
      <c r="O14" s="284"/>
      <c r="P14" s="284"/>
      <c r="Q14" s="284"/>
      <c r="R14" s="284"/>
      <c r="S14" s="284"/>
      <c r="T14" s="284"/>
      <c r="U14" s="284"/>
      <c r="V14" s="284"/>
      <c r="W14" s="284"/>
      <c r="JE14" s="284">
        <v>5.19</v>
      </c>
    </row>
    <row r="15" spans="1:265" ht="15" x14ac:dyDescent="0.25">
      <c r="A15" s="417" t="s">
        <v>1206</v>
      </c>
      <c r="B15" s="418" t="s">
        <v>1553</v>
      </c>
      <c r="C15" s="421"/>
      <c r="D15" s="421"/>
      <c r="E15" s="421"/>
      <c r="F15" s="421"/>
      <c r="G15" s="421"/>
      <c r="H15" s="421"/>
      <c r="I15" s="421"/>
      <c r="J15" s="421">
        <v>8.5399999999999991</v>
      </c>
      <c r="K15" s="422">
        <v>10.33</v>
      </c>
      <c r="M15" s="283"/>
      <c r="N15" s="283"/>
      <c r="O15" s="284"/>
      <c r="P15" s="284"/>
      <c r="Q15" s="284"/>
      <c r="R15" s="284"/>
      <c r="S15" s="284"/>
      <c r="T15" s="284"/>
      <c r="U15" s="284"/>
      <c r="V15" s="284"/>
      <c r="W15" s="284"/>
      <c r="JE15" s="284">
        <v>4.2</v>
      </c>
    </row>
    <row r="16" spans="1:265" ht="15" x14ac:dyDescent="0.25">
      <c r="A16" s="417" t="s">
        <v>447</v>
      </c>
      <c r="B16" s="418" t="s">
        <v>432</v>
      </c>
      <c r="C16" s="421">
        <v>5.4</v>
      </c>
      <c r="D16" s="421"/>
      <c r="E16" s="421"/>
      <c r="F16" s="421">
        <v>5.4</v>
      </c>
      <c r="G16" s="421"/>
      <c r="H16" s="421"/>
      <c r="I16" s="421">
        <v>6.13</v>
      </c>
      <c r="J16" s="421">
        <v>6.64</v>
      </c>
      <c r="K16" s="422">
        <v>3.15</v>
      </c>
      <c r="M16" s="283"/>
      <c r="N16" s="283"/>
      <c r="O16" s="284"/>
      <c r="P16" s="284"/>
      <c r="Q16" s="284"/>
      <c r="R16" s="284"/>
      <c r="S16" s="284"/>
      <c r="T16" s="284"/>
      <c r="U16" s="284"/>
      <c r="V16" s="284"/>
      <c r="W16" s="284"/>
      <c r="JE16" s="284">
        <v>6.6</v>
      </c>
    </row>
    <row r="17" spans="1:265" ht="15" x14ac:dyDescent="0.25">
      <c r="A17" s="417" t="s">
        <v>447</v>
      </c>
      <c r="B17" s="418" t="s">
        <v>1522</v>
      </c>
      <c r="C17" s="421"/>
      <c r="D17" s="421"/>
      <c r="E17" s="421">
        <v>4.33</v>
      </c>
      <c r="F17" s="421"/>
      <c r="G17" s="421"/>
      <c r="H17" s="421"/>
      <c r="I17" s="421">
        <v>5.66</v>
      </c>
      <c r="J17" s="421"/>
      <c r="K17" s="422"/>
      <c r="M17" s="283"/>
      <c r="N17" s="283"/>
      <c r="O17" s="284"/>
      <c r="P17" s="284"/>
      <c r="Q17" s="284"/>
      <c r="R17" s="284"/>
      <c r="S17" s="284"/>
      <c r="T17" s="284"/>
      <c r="U17" s="284"/>
      <c r="V17" s="284"/>
      <c r="W17" s="284"/>
      <c r="JE17" s="284">
        <v>5.0999999999999996</v>
      </c>
    </row>
    <row r="18" spans="1:265" ht="15" x14ac:dyDescent="0.25">
      <c r="A18" s="417" t="s">
        <v>447</v>
      </c>
      <c r="B18" s="418" t="s">
        <v>1524</v>
      </c>
      <c r="C18" s="421"/>
      <c r="D18" s="421"/>
      <c r="E18" s="421"/>
      <c r="F18" s="421"/>
      <c r="G18" s="421"/>
      <c r="H18" s="421"/>
      <c r="I18" s="421"/>
      <c r="J18" s="421">
        <v>6.95</v>
      </c>
      <c r="K18" s="422"/>
      <c r="M18" s="283"/>
      <c r="N18" s="283"/>
      <c r="O18" s="284"/>
      <c r="P18" s="284"/>
      <c r="Q18" s="284"/>
      <c r="R18" s="284"/>
      <c r="S18" s="284"/>
      <c r="T18" s="284"/>
      <c r="U18" s="284"/>
      <c r="V18" s="284"/>
      <c r="W18" s="284"/>
      <c r="JE18" s="284">
        <v>4.3499999999999996</v>
      </c>
    </row>
    <row r="19" spans="1:265" ht="15" x14ac:dyDescent="0.25">
      <c r="A19" s="417" t="s">
        <v>447</v>
      </c>
      <c r="B19" s="418" t="s">
        <v>1525</v>
      </c>
      <c r="C19" s="421">
        <v>4.2699999999999996</v>
      </c>
      <c r="D19" s="421"/>
      <c r="E19" s="421">
        <v>4.05</v>
      </c>
      <c r="F19" s="421">
        <v>5.2</v>
      </c>
      <c r="G19" s="421">
        <v>6.5</v>
      </c>
      <c r="H19" s="421"/>
      <c r="I19" s="421">
        <v>5.32</v>
      </c>
      <c r="J19" s="421">
        <v>4</v>
      </c>
      <c r="K19" s="422">
        <v>4.46</v>
      </c>
      <c r="M19" s="283"/>
      <c r="N19" s="283"/>
      <c r="O19" s="284"/>
      <c r="P19" s="284"/>
      <c r="Q19" s="284"/>
      <c r="R19" s="284"/>
      <c r="S19" s="284"/>
      <c r="T19" s="284"/>
      <c r="U19" s="284"/>
      <c r="V19" s="284"/>
      <c r="W19" s="284"/>
      <c r="JE19" s="284"/>
    </row>
    <row r="20" spans="1:265" ht="15" x14ac:dyDescent="0.25">
      <c r="A20" s="417" t="s">
        <v>447</v>
      </c>
      <c r="B20" s="418" t="s">
        <v>1526</v>
      </c>
      <c r="C20" s="421">
        <v>4.0599999999999996</v>
      </c>
      <c r="D20" s="421"/>
      <c r="E20" s="421">
        <v>5.54</v>
      </c>
      <c r="F20" s="421"/>
      <c r="G20" s="421">
        <v>4.38</v>
      </c>
      <c r="H20" s="421"/>
      <c r="I20" s="421">
        <v>5.18</v>
      </c>
      <c r="J20" s="421"/>
      <c r="K20" s="422"/>
      <c r="M20" s="283"/>
      <c r="N20" s="283"/>
      <c r="O20" s="284"/>
      <c r="P20" s="284"/>
      <c r="Q20" s="284"/>
      <c r="R20" s="284"/>
      <c r="S20" s="284"/>
      <c r="T20" s="284"/>
      <c r="U20" s="284"/>
      <c r="V20" s="284"/>
      <c r="W20" s="284"/>
      <c r="JE20" s="284">
        <v>1.75</v>
      </c>
    </row>
    <row r="21" spans="1:265" ht="15" x14ac:dyDescent="0.25">
      <c r="A21" s="417" t="s">
        <v>447</v>
      </c>
      <c r="B21" s="418" t="s">
        <v>1528</v>
      </c>
      <c r="C21" s="421"/>
      <c r="D21" s="421"/>
      <c r="E21" s="421"/>
      <c r="F21" s="421"/>
      <c r="G21" s="421"/>
      <c r="H21" s="421">
        <v>5.7</v>
      </c>
      <c r="I21" s="421">
        <v>4.38</v>
      </c>
      <c r="J21" s="421"/>
      <c r="K21" s="422">
        <v>5.6</v>
      </c>
      <c r="M21" s="283"/>
      <c r="N21" s="283"/>
      <c r="O21" s="284"/>
      <c r="P21" s="284"/>
      <c r="Q21" s="284"/>
      <c r="R21" s="284"/>
      <c r="S21" s="284"/>
      <c r="T21" s="284"/>
      <c r="U21" s="284"/>
      <c r="V21" s="284"/>
      <c r="W21" s="284"/>
      <c r="JE21" s="284">
        <v>2.2000000000000002</v>
      </c>
    </row>
    <row r="22" spans="1:265" ht="15" x14ac:dyDescent="0.25">
      <c r="A22" s="417" t="s">
        <v>447</v>
      </c>
      <c r="B22" s="418" t="s">
        <v>1529</v>
      </c>
      <c r="C22" s="421"/>
      <c r="D22" s="421"/>
      <c r="E22" s="421"/>
      <c r="F22" s="421"/>
      <c r="G22" s="421"/>
      <c r="H22" s="421"/>
      <c r="I22" s="421"/>
      <c r="J22" s="421"/>
      <c r="K22" s="422">
        <v>2.71</v>
      </c>
      <c r="M22" s="283"/>
      <c r="N22" s="283"/>
      <c r="O22" s="284"/>
      <c r="P22" s="284"/>
      <c r="Q22" s="284"/>
      <c r="R22" s="284"/>
      <c r="S22" s="284"/>
      <c r="T22" s="284"/>
      <c r="U22" s="284"/>
      <c r="V22" s="284"/>
      <c r="W22" s="284"/>
      <c r="JE22" s="284">
        <v>3.79</v>
      </c>
    </row>
    <row r="23" spans="1:265" ht="15" x14ac:dyDescent="0.25">
      <c r="A23" s="417" t="s">
        <v>447</v>
      </c>
      <c r="B23" s="418" t="s">
        <v>436</v>
      </c>
      <c r="C23" s="421"/>
      <c r="D23" s="421">
        <v>6.9</v>
      </c>
      <c r="E23" s="421">
        <v>6</v>
      </c>
      <c r="F23" s="421">
        <v>5.3</v>
      </c>
      <c r="G23" s="421"/>
      <c r="H23" s="421"/>
      <c r="I23" s="421">
        <v>4.88</v>
      </c>
      <c r="J23" s="421"/>
      <c r="K23" s="422">
        <v>2.57</v>
      </c>
      <c r="M23" s="283"/>
      <c r="N23" s="283"/>
      <c r="O23" s="284"/>
      <c r="P23" s="284"/>
      <c r="Q23" s="284"/>
      <c r="R23" s="284"/>
      <c r="S23" s="284"/>
      <c r="T23" s="284"/>
      <c r="U23" s="284"/>
      <c r="V23" s="284"/>
      <c r="W23" s="284"/>
      <c r="JE23" s="284">
        <v>3.27</v>
      </c>
    </row>
    <row r="24" spans="1:265" ht="15" x14ac:dyDescent="0.25">
      <c r="A24" s="417" t="s">
        <v>447</v>
      </c>
      <c r="B24" s="418" t="s">
        <v>1537</v>
      </c>
      <c r="C24" s="421"/>
      <c r="D24" s="421"/>
      <c r="E24" s="421">
        <v>4.5</v>
      </c>
      <c r="F24" s="421">
        <v>5.6</v>
      </c>
      <c r="G24" s="421"/>
      <c r="H24" s="421"/>
      <c r="I24" s="421"/>
      <c r="J24" s="421">
        <v>6.5</v>
      </c>
      <c r="K24" s="422"/>
      <c r="M24" s="283"/>
      <c r="N24" s="283"/>
      <c r="O24" s="284"/>
      <c r="P24" s="284"/>
      <c r="Q24" s="284"/>
      <c r="R24" s="284"/>
      <c r="S24" s="284"/>
      <c r="T24" s="284"/>
      <c r="U24" s="284"/>
      <c r="V24" s="284"/>
      <c r="W24" s="284"/>
      <c r="JE24" s="284">
        <v>2.79</v>
      </c>
    </row>
    <row r="25" spans="1:265" ht="15" x14ac:dyDescent="0.25">
      <c r="A25" s="417" t="s">
        <v>447</v>
      </c>
      <c r="B25" s="418" t="s">
        <v>1538</v>
      </c>
      <c r="C25" s="421"/>
      <c r="D25" s="421"/>
      <c r="E25" s="421"/>
      <c r="F25" s="421">
        <v>6.5</v>
      </c>
      <c r="G25" s="421"/>
      <c r="H25" s="421"/>
      <c r="I25" s="421"/>
      <c r="J25" s="421"/>
      <c r="K25" s="422">
        <v>6.46</v>
      </c>
      <c r="M25" s="283"/>
      <c r="N25" s="283"/>
      <c r="O25" s="284"/>
      <c r="P25" s="284"/>
      <c r="Q25" s="284"/>
      <c r="R25" s="284"/>
      <c r="S25" s="284"/>
      <c r="T25" s="284"/>
      <c r="U25" s="284"/>
      <c r="V25" s="284"/>
      <c r="W25" s="284"/>
      <c r="JE25" s="284"/>
    </row>
    <row r="26" spans="1:265" ht="15" x14ac:dyDescent="0.25">
      <c r="A26" s="417" t="s">
        <v>447</v>
      </c>
      <c r="B26" s="418" t="s">
        <v>1539</v>
      </c>
      <c r="C26" s="421"/>
      <c r="D26" s="421">
        <v>5.74</v>
      </c>
      <c r="E26" s="421"/>
      <c r="F26" s="421"/>
      <c r="G26" s="421"/>
      <c r="H26" s="421"/>
      <c r="I26" s="421"/>
      <c r="J26" s="421"/>
      <c r="K26" s="422"/>
      <c r="M26" s="283"/>
      <c r="N26" s="283"/>
      <c r="O26" s="284"/>
      <c r="P26" s="284"/>
      <c r="Q26" s="284"/>
      <c r="R26" s="284"/>
      <c r="S26" s="284"/>
      <c r="T26" s="284"/>
      <c r="U26" s="284"/>
      <c r="V26" s="284"/>
      <c r="W26" s="284"/>
      <c r="JE26" s="284">
        <v>3.5</v>
      </c>
    </row>
    <row r="27" spans="1:265" ht="15" x14ac:dyDescent="0.25">
      <c r="A27" s="417" t="s">
        <v>447</v>
      </c>
      <c r="B27" s="418" t="s">
        <v>1542</v>
      </c>
      <c r="C27" s="421">
        <v>5.3</v>
      </c>
      <c r="D27" s="421"/>
      <c r="E27" s="421">
        <v>5.3</v>
      </c>
      <c r="F27" s="421">
        <v>7.3</v>
      </c>
      <c r="G27" s="421">
        <v>5.5</v>
      </c>
      <c r="H27" s="421">
        <v>5.5</v>
      </c>
      <c r="I27" s="421"/>
      <c r="J27" s="421"/>
      <c r="K27" s="422"/>
      <c r="M27" s="283"/>
      <c r="N27" s="283"/>
      <c r="O27" s="284"/>
      <c r="P27" s="284"/>
      <c r="Q27" s="284"/>
      <c r="R27" s="284"/>
      <c r="S27" s="284"/>
      <c r="T27" s="284"/>
      <c r="U27" s="284"/>
      <c r="V27" s="284"/>
      <c r="W27" s="284"/>
      <c r="JE27" s="284"/>
    </row>
    <row r="28" spans="1:265" ht="15" x14ac:dyDescent="0.25">
      <c r="A28" s="417" t="s">
        <v>447</v>
      </c>
      <c r="B28" s="418" t="s">
        <v>1544</v>
      </c>
      <c r="C28" s="421">
        <v>5.45</v>
      </c>
      <c r="D28" s="421"/>
      <c r="E28" s="421"/>
      <c r="F28" s="421"/>
      <c r="G28" s="421"/>
      <c r="H28" s="421"/>
      <c r="I28" s="421"/>
      <c r="J28" s="421"/>
      <c r="K28" s="422">
        <v>4.7300000000000004</v>
      </c>
      <c r="M28" s="283"/>
      <c r="N28" s="283"/>
      <c r="O28" s="284"/>
      <c r="P28" s="284"/>
      <c r="Q28" s="284"/>
      <c r="R28" s="284"/>
      <c r="S28" s="284"/>
      <c r="T28" s="284"/>
      <c r="U28" s="284"/>
      <c r="V28" s="284"/>
      <c r="W28" s="284"/>
      <c r="JE28" s="284"/>
    </row>
    <row r="29" spans="1:265" ht="15" x14ac:dyDescent="0.25">
      <c r="A29" s="417" t="s">
        <v>1205</v>
      </c>
      <c r="B29" s="418" t="s">
        <v>1559</v>
      </c>
      <c r="C29" s="421"/>
      <c r="D29" s="421"/>
      <c r="E29" s="421"/>
      <c r="F29" s="421">
        <v>7</v>
      </c>
      <c r="G29" s="421"/>
      <c r="H29" s="421">
        <v>8.44</v>
      </c>
      <c r="I29" s="421">
        <v>8.41</v>
      </c>
      <c r="J29" s="421"/>
      <c r="K29" s="422"/>
      <c r="M29" s="283"/>
      <c r="N29" s="283"/>
      <c r="O29" s="284"/>
      <c r="P29" s="284"/>
      <c r="Q29" s="284"/>
      <c r="R29" s="284"/>
      <c r="S29" s="284"/>
      <c r="T29" s="284"/>
      <c r="U29" s="284"/>
      <c r="V29" s="284"/>
      <c r="W29" s="284"/>
      <c r="JE29" s="284"/>
    </row>
    <row r="30" spans="1:265" ht="15" x14ac:dyDescent="0.25">
      <c r="A30" s="417" t="s">
        <v>868</v>
      </c>
      <c r="B30" s="418" t="s">
        <v>1559</v>
      </c>
      <c r="C30" s="421">
        <v>3.63</v>
      </c>
      <c r="D30" s="421"/>
      <c r="E30" s="421">
        <v>6</v>
      </c>
      <c r="F30" s="421"/>
      <c r="G30" s="421"/>
      <c r="H30" s="421"/>
      <c r="I30" s="421">
        <v>8.5</v>
      </c>
      <c r="J30" s="421">
        <v>9</v>
      </c>
      <c r="K30" s="422"/>
      <c r="M30" s="283"/>
      <c r="N30" s="283"/>
      <c r="O30" s="284"/>
      <c r="P30" s="284"/>
      <c r="Q30" s="284"/>
      <c r="R30" s="284"/>
      <c r="S30" s="284"/>
      <c r="T30" s="284"/>
      <c r="U30" s="284"/>
      <c r="V30" s="284"/>
      <c r="W30" s="284"/>
      <c r="JE30" s="284"/>
    </row>
    <row r="31" spans="1:265" ht="15" x14ac:dyDescent="0.25">
      <c r="A31" s="417" t="s">
        <v>1820</v>
      </c>
      <c r="B31" s="418" t="s">
        <v>1553</v>
      </c>
      <c r="C31" s="421"/>
      <c r="D31" s="421"/>
      <c r="E31" s="421"/>
      <c r="F31" s="421"/>
      <c r="G31" s="421"/>
      <c r="H31" s="421">
        <v>8.5</v>
      </c>
      <c r="I31" s="421">
        <v>7.5</v>
      </c>
      <c r="J31" s="421"/>
      <c r="K31" s="422"/>
      <c r="M31" s="283"/>
      <c r="N31" s="283"/>
      <c r="O31" s="284"/>
      <c r="P31" s="284"/>
      <c r="Q31" s="284"/>
      <c r="R31" s="284"/>
      <c r="S31" s="284"/>
      <c r="T31" s="284"/>
      <c r="U31" s="284"/>
      <c r="V31" s="284"/>
      <c r="W31" s="284"/>
      <c r="JE31" s="284"/>
    </row>
    <row r="32" spans="1:265" ht="15" x14ac:dyDescent="0.25">
      <c r="A32" s="417" t="s">
        <v>473</v>
      </c>
      <c r="B32" s="418" t="s">
        <v>1535</v>
      </c>
      <c r="C32" s="421"/>
      <c r="D32" s="421"/>
      <c r="E32" s="421"/>
      <c r="F32" s="421"/>
      <c r="G32" s="421"/>
      <c r="H32" s="421"/>
      <c r="I32" s="421">
        <v>9.43</v>
      </c>
      <c r="J32" s="421"/>
      <c r="K32" s="422"/>
      <c r="M32" s="283"/>
      <c r="N32" s="283"/>
      <c r="O32" s="284"/>
      <c r="P32" s="284"/>
      <c r="Q32" s="284"/>
      <c r="R32" s="284"/>
      <c r="S32" s="284"/>
      <c r="T32" s="284"/>
      <c r="U32" s="284"/>
      <c r="V32" s="284"/>
      <c r="W32" s="284"/>
      <c r="JE32" s="284">
        <v>4.09</v>
      </c>
    </row>
    <row r="33" spans="1:265" ht="15" x14ac:dyDescent="0.25">
      <c r="A33" s="417" t="s">
        <v>473</v>
      </c>
      <c r="B33" s="418" t="s">
        <v>1541</v>
      </c>
      <c r="C33" s="421"/>
      <c r="D33" s="421"/>
      <c r="E33" s="421"/>
      <c r="F33" s="421"/>
      <c r="G33" s="421"/>
      <c r="H33" s="421"/>
      <c r="I33" s="421">
        <v>9.5</v>
      </c>
      <c r="J33" s="421"/>
      <c r="K33" s="422"/>
      <c r="M33" s="283"/>
      <c r="N33" s="283"/>
      <c r="O33" s="284"/>
      <c r="P33" s="284"/>
      <c r="Q33" s="284"/>
      <c r="R33" s="284"/>
      <c r="S33" s="284"/>
      <c r="T33" s="284"/>
      <c r="U33" s="284"/>
      <c r="V33" s="284"/>
      <c r="W33" s="284"/>
      <c r="JE33" s="284"/>
    </row>
    <row r="34" spans="1:265" ht="15" x14ac:dyDescent="0.25">
      <c r="A34" s="417" t="s">
        <v>473</v>
      </c>
      <c r="B34" s="418" t="s">
        <v>1543</v>
      </c>
      <c r="C34" s="421"/>
      <c r="D34" s="421">
        <v>6.77</v>
      </c>
      <c r="E34" s="421"/>
      <c r="F34" s="421"/>
      <c r="G34" s="421"/>
      <c r="H34" s="421"/>
      <c r="I34" s="421"/>
      <c r="J34" s="421"/>
      <c r="K34" s="422"/>
      <c r="M34" s="283"/>
      <c r="N34" s="283"/>
      <c r="O34" s="284"/>
      <c r="P34" s="284"/>
      <c r="Q34" s="284"/>
      <c r="R34" s="284"/>
      <c r="S34" s="284"/>
      <c r="T34" s="284"/>
      <c r="U34" s="284"/>
      <c r="V34" s="284"/>
      <c r="W34" s="284"/>
      <c r="JE34" s="284"/>
    </row>
    <row r="35" spans="1:265" ht="15" x14ac:dyDescent="0.25">
      <c r="A35" s="417" t="s">
        <v>456</v>
      </c>
      <c r="B35" s="418" t="s">
        <v>1550</v>
      </c>
      <c r="C35" s="421"/>
      <c r="D35" s="421"/>
      <c r="E35" s="421"/>
      <c r="F35" s="421"/>
      <c r="G35" s="421"/>
      <c r="H35" s="421"/>
      <c r="I35" s="421"/>
      <c r="J35" s="421"/>
      <c r="K35" s="422">
        <v>7.6</v>
      </c>
      <c r="M35" s="283"/>
      <c r="N35" s="283"/>
      <c r="O35" s="284"/>
      <c r="P35" s="284"/>
      <c r="Q35" s="284"/>
      <c r="R35" s="284"/>
      <c r="S35" s="284"/>
      <c r="T35" s="284"/>
      <c r="U35" s="284"/>
      <c r="V35" s="284"/>
      <c r="W35" s="284"/>
      <c r="JE35" s="284"/>
    </row>
    <row r="36" spans="1:265" ht="15" x14ac:dyDescent="0.25">
      <c r="A36" s="398" t="s">
        <v>1404</v>
      </c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M36" s="283"/>
      <c r="N36" s="283"/>
      <c r="O36" s="284"/>
      <c r="P36" s="284"/>
      <c r="Q36" s="284"/>
      <c r="R36" s="284"/>
      <c r="S36" s="284"/>
      <c r="T36" s="284"/>
      <c r="U36" s="284"/>
      <c r="V36" s="284"/>
      <c r="W36" s="284"/>
      <c r="JE36" s="284"/>
    </row>
    <row r="37" spans="1:265" ht="15.75" thickBot="1" x14ac:dyDescent="0.3">
      <c r="A37" s="398" t="s">
        <v>627</v>
      </c>
      <c r="B37" s="399"/>
      <c r="C37" s="399"/>
      <c r="D37" s="399"/>
      <c r="E37" s="399"/>
      <c r="F37" s="399"/>
      <c r="G37" s="399"/>
      <c r="H37" s="399"/>
      <c r="I37" s="399"/>
      <c r="J37" s="399"/>
      <c r="K37" s="399"/>
    </row>
    <row r="38" spans="1:265" ht="15" x14ac:dyDescent="0.25">
      <c r="A38" s="425" t="s">
        <v>427</v>
      </c>
      <c r="B38" s="426" t="s">
        <v>1548</v>
      </c>
      <c r="C38" s="427"/>
      <c r="D38" s="427"/>
      <c r="E38" s="427"/>
      <c r="F38" s="427"/>
      <c r="G38" s="427"/>
      <c r="H38" s="427"/>
      <c r="I38" s="427"/>
      <c r="J38" s="427"/>
      <c r="K38" s="428">
        <v>3</v>
      </c>
    </row>
    <row r="39" spans="1:265" ht="15" x14ac:dyDescent="0.25">
      <c r="A39" s="429" t="s">
        <v>447</v>
      </c>
      <c r="B39" s="424" t="s">
        <v>1522</v>
      </c>
      <c r="C39" s="423"/>
      <c r="D39" s="423"/>
      <c r="E39" s="423"/>
      <c r="F39" s="423"/>
      <c r="G39" s="423">
        <v>1</v>
      </c>
      <c r="H39" s="423"/>
      <c r="I39" s="423">
        <v>0.88</v>
      </c>
      <c r="J39" s="423"/>
      <c r="K39" s="430"/>
    </row>
    <row r="40" spans="1:265" ht="15" x14ac:dyDescent="0.25">
      <c r="A40" s="429" t="s">
        <v>447</v>
      </c>
      <c r="B40" s="424" t="s">
        <v>434</v>
      </c>
      <c r="C40" s="423"/>
      <c r="D40" s="423">
        <v>0.9</v>
      </c>
      <c r="E40" s="423"/>
      <c r="F40" s="423"/>
      <c r="G40" s="423">
        <v>1.1000000000000001</v>
      </c>
      <c r="H40" s="423">
        <v>0.49</v>
      </c>
      <c r="I40" s="423"/>
      <c r="J40" s="423"/>
      <c r="K40" s="430">
        <v>0.82</v>
      </c>
    </row>
    <row r="41" spans="1:265" ht="15" x14ac:dyDescent="0.25">
      <c r="A41" s="429" t="s">
        <v>447</v>
      </c>
      <c r="B41" s="424" t="s">
        <v>1526</v>
      </c>
      <c r="C41" s="423"/>
      <c r="D41" s="423">
        <v>1</v>
      </c>
      <c r="E41" s="423"/>
      <c r="F41" s="423"/>
      <c r="G41" s="423"/>
      <c r="H41" s="423"/>
      <c r="I41" s="423">
        <v>0.49</v>
      </c>
      <c r="J41" s="423">
        <v>0.63</v>
      </c>
      <c r="K41" s="430"/>
    </row>
    <row r="42" spans="1:265" ht="15" x14ac:dyDescent="0.25">
      <c r="A42" s="429" t="s">
        <v>447</v>
      </c>
      <c r="B42" s="424" t="s">
        <v>436</v>
      </c>
      <c r="C42" s="423"/>
      <c r="D42" s="423"/>
      <c r="E42" s="423"/>
      <c r="F42" s="423">
        <v>1</v>
      </c>
      <c r="G42" s="423"/>
      <c r="H42" s="423">
        <v>0.97</v>
      </c>
      <c r="I42" s="423">
        <v>0.49</v>
      </c>
      <c r="J42" s="423">
        <v>0.49</v>
      </c>
      <c r="K42" s="430"/>
    </row>
    <row r="43" spans="1:265" ht="15.75" thickBot="1" x14ac:dyDescent="0.3">
      <c r="A43" s="429" t="s">
        <v>447</v>
      </c>
      <c r="B43" s="424" t="s">
        <v>1538</v>
      </c>
      <c r="C43" s="423"/>
      <c r="D43" s="423">
        <v>0.49</v>
      </c>
      <c r="E43" s="423"/>
      <c r="F43" s="423"/>
      <c r="G43" s="423"/>
      <c r="H43" s="423"/>
      <c r="I43" s="423">
        <v>0.85</v>
      </c>
      <c r="J43" s="423"/>
      <c r="K43" s="430"/>
    </row>
    <row r="44" spans="1:265" ht="15.75" thickBot="1" x14ac:dyDescent="0.3">
      <c r="A44" s="658" t="s">
        <v>870</v>
      </c>
      <c r="B44" s="659"/>
      <c r="C44" s="659"/>
      <c r="D44" s="659"/>
      <c r="E44" s="659"/>
      <c r="F44" s="659"/>
      <c r="G44" s="659"/>
      <c r="H44" s="659"/>
      <c r="I44" s="659"/>
      <c r="J44" s="659"/>
      <c r="K44" s="660"/>
    </row>
    <row r="45" spans="1:265" ht="15" x14ac:dyDescent="0.25">
      <c r="A45" s="425" t="s">
        <v>979</v>
      </c>
      <c r="B45" s="426" t="s">
        <v>1559</v>
      </c>
      <c r="C45" s="426">
        <v>-9.8800000000000008</v>
      </c>
      <c r="D45" s="426">
        <v>-12.06</v>
      </c>
      <c r="E45" s="426"/>
      <c r="F45" s="426"/>
      <c r="G45" s="426"/>
      <c r="H45" s="426"/>
      <c r="I45" s="426">
        <v>-12.36</v>
      </c>
      <c r="J45" s="426"/>
      <c r="K45" s="462"/>
    </row>
    <row r="46" spans="1:265" ht="15" x14ac:dyDescent="0.25">
      <c r="A46" s="429" t="s">
        <v>1562</v>
      </c>
      <c r="B46" s="424" t="s">
        <v>1559</v>
      </c>
      <c r="C46" s="424"/>
      <c r="D46" s="424"/>
      <c r="E46" s="424"/>
      <c r="F46" s="424"/>
      <c r="G46" s="424"/>
      <c r="H46" s="424"/>
      <c r="I46" s="424"/>
      <c r="J46" s="424">
        <v>-11.66</v>
      </c>
      <c r="K46" s="464"/>
    </row>
    <row r="47" spans="1:265" ht="15" x14ac:dyDescent="0.25">
      <c r="A47" s="429" t="s">
        <v>447</v>
      </c>
      <c r="B47" s="424" t="s">
        <v>1525</v>
      </c>
      <c r="C47" s="424"/>
      <c r="D47" s="424">
        <v>-11.39</v>
      </c>
      <c r="E47" s="424"/>
      <c r="F47" s="424"/>
      <c r="G47" s="424"/>
      <c r="H47" s="424"/>
      <c r="I47" s="424"/>
      <c r="J47" s="424"/>
      <c r="K47" s="464"/>
    </row>
    <row r="48" spans="1:265" ht="15" x14ac:dyDescent="0.25">
      <c r="A48" s="429" t="s">
        <v>447</v>
      </c>
      <c r="B48" s="424" t="s">
        <v>1526</v>
      </c>
      <c r="C48" s="424"/>
      <c r="D48" s="424"/>
      <c r="E48" s="424"/>
      <c r="F48" s="424"/>
      <c r="G48" s="424"/>
      <c r="H48" s="424"/>
      <c r="I48" s="424">
        <v>-11</v>
      </c>
      <c r="J48" s="424"/>
      <c r="K48" s="464"/>
    </row>
    <row r="49" spans="1:11" ht="15" x14ac:dyDescent="0.25">
      <c r="A49" s="429" t="s">
        <v>447</v>
      </c>
      <c r="B49" s="424" t="s">
        <v>1529</v>
      </c>
      <c r="C49" s="424"/>
      <c r="D49" s="424">
        <v>-12.05</v>
      </c>
      <c r="E49" s="424"/>
      <c r="F49" s="424"/>
      <c r="G49" s="424"/>
      <c r="H49" s="424"/>
      <c r="I49" s="424"/>
      <c r="J49" s="424"/>
      <c r="K49" s="464"/>
    </row>
    <row r="50" spans="1:11" ht="15" x14ac:dyDescent="0.25">
      <c r="A50" s="429" t="s">
        <v>447</v>
      </c>
      <c r="B50" s="424" t="s">
        <v>1536</v>
      </c>
      <c r="C50" s="424">
        <v>-8.5</v>
      </c>
      <c r="D50" s="424"/>
      <c r="E50" s="424"/>
      <c r="F50" s="424"/>
      <c r="G50" s="424"/>
      <c r="H50" s="424"/>
      <c r="I50" s="424">
        <v>0.09</v>
      </c>
      <c r="J50" s="424"/>
      <c r="K50" s="464"/>
    </row>
    <row r="51" spans="1:11" ht="15" x14ac:dyDescent="0.25">
      <c r="A51" s="429" t="s">
        <v>1205</v>
      </c>
      <c r="B51" s="424" t="s">
        <v>1559</v>
      </c>
      <c r="C51" s="424">
        <v>-11.15</v>
      </c>
      <c r="D51" s="424">
        <v>-12.37</v>
      </c>
      <c r="E51" s="424">
        <v>-12.45</v>
      </c>
      <c r="F51" s="424">
        <v>-12.62</v>
      </c>
      <c r="G51" s="424">
        <v>-12.11</v>
      </c>
      <c r="H51" s="424">
        <v>-11.71</v>
      </c>
      <c r="I51" s="424">
        <v>-12.55</v>
      </c>
      <c r="J51" s="424"/>
      <c r="K51" s="464"/>
    </row>
    <row r="52" spans="1:11" ht="15" x14ac:dyDescent="0.25">
      <c r="A52" s="429" t="s">
        <v>868</v>
      </c>
      <c r="B52" s="424" t="s">
        <v>1559</v>
      </c>
      <c r="C52" s="424"/>
      <c r="D52" s="424"/>
      <c r="E52" s="424">
        <v>-11</v>
      </c>
      <c r="F52" s="424"/>
      <c r="G52" s="424"/>
      <c r="H52" s="424">
        <v>-11</v>
      </c>
      <c r="I52" s="424">
        <v>-14.9</v>
      </c>
      <c r="J52" s="424"/>
      <c r="K52" s="464"/>
    </row>
    <row r="53" spans="1:11" ht="15" x14ac:dyDescent="0.25">
      <c r="A53" s="429" t="s">
        <v>1820</v>
      </c>
      <c r="B53" s="424" t="s">
        <v>1553</v>
      </c>
      <c r="C53" s="424"/>
      <c r="D53" s="424">
        <v>-12.7</v>
      </c>
      <c r="E53" s="424">
        <v>-12</v>
      </c>
      <c r="F53" s="424"/>
      <c r="G53" s="424"/>
      <c r="H53" s="424"/>
      <c r="I53" s="424"/>
      <c r="J53" s="424"/>
      <c r="K53" s="464"/>
    </row>
    <row r="54" spans="1:11" ht="6" customHeight="1" thickBot="1" x14ac:dyDescent="0.3">
      <c r="A54" s="205"/>
      <c r="B54" s="206"/>
      <c r="C54" s="206"/>
      <c r="D54" s="206"/>
      <c r="E54" s="207"/>
      <c r="F54" s="206"/>
      <c r="G54" s="206"/>
      <c r="H54" s="206"/>
      <c r="I54" s="206"/>
      <c r="J54" s="206"/>
      <c r="K54" s="206"/>
    </row>
    <row r="55" spans="1:11" ht="15" x14ac:dyDescent="0.25"/>
    <row r="56" spans="1:11" ht="15" x14ac:dyDescent="0.25">
      <c r="A56" s="8" t="s">
        <v>22</v>
      </c>
    </row>
    <row r="57" spans="1:11" ht="15" x14ac:dyDescent="0.25"/>
    <row r="68" ht="15" customHeight="1" x14ac:dyDescent="0.25"/>
    <row r="117" spans="1:11" ht="15" x14ac:dyDescent="0.25"/>
    <row r="118" spans="1:11" ht="15" x14ac:dyDescent="0.25"/>
    <row r="119" spans="1:11" ht="15" x14ac:dyDescent="0.25"/>
    <row r="120" spans="1:11" ht="15" x14ac:dyDescent="0.25">
      <c r="A120" s="283"/>
      <c r="B120" s="283"/>
      <c r="C120" s="283"/>
      <c r="D120" s="283"/>
      <c r="E120" s="283"/>
      <c r="F120" s="283"/>
      <c r="G120" s="283"/>
      <c r="H120" s="283"/>
      <c r="I120" s="283"/>
      <c r="J120" s="283"/>
      <c r="K120" s="283"/>
    </row>
    <row r="121" spans="1:11" ht="15" x14ac:dyDescent="0.25">
      <c r="A121" s="283"/>
      <c r="B121" s="283"/>
      <c r="C121" s="283"/>
      <c r="D121" s="283"/>
      <c r="E121" s="283"/>
      <c r="F121" s="283"/>
      <c r="G121" s="283"/>
      <c r="H121" s="283"/>
      <c r="I121" s="283"/>
      <c r="J121" s="283"/>
      <c r="K121" s="283"/>
    </row>
    <row r="122" spans="1:11" ht="15" x14ac:dyDescent="0.25">
      <c r="A122" s="283"/>
      <c r="B122" s="283"/>
      <c r="C122" s="283"/>
      <c r="D122" s="283"/>
      <c r="E122" s="283"/>
      <c r="F122" s="283"/>
      <c r="G122" s="283"/>
      <c r="H122" s="283"/>
      <c r="I122" s="283"/>
      <c r="J122" s="283"/>
      <c r="K122" s="283"/>
    </row>
    <row r="123" spans="1:11" ht="15" x14ac:dyDescent="0.25">
      <c r="A123" s="283"/>
      <c r="B123" s="283"/>
      <c r="C123" s="283"/>
      <c r="D123" s="283"/>
      <c r="E123" s="283"/>
      <c r="F123" s="283"/>
      <c r="G123" s="283"/>
      <c r="H123" s="283"/>
      <c r="I123" s="283"/>
      <c r="J123" s="283"/>
      <c r="K123" s="283"/>
    </row>
    <row r="124" spans="1:11" ht="15" x14ac:dyDescent="0.25"/>
    <row r="125" spans="1:11" ht="15" x14ac:dyDescent="0.25"/>
    <row r="126" spans="1:11" ht="15" x14ac:dyDescent="0.25"/>
    <row r="127" spans="1:11" ht="15" x14ac:dyDescent="0.25"/>
    <row r="128" spans="1:11" ht="15" x14ac:dyDescent="0.25"/>
    <row r="129" ht="15" x14ac:dyDescent="0.25"/>
    <row r="130" ht="15" x14ac:dyDescent="0.25"/>
    <row r="131" ht="15" x14ac:dyDescent="0.25"/>
  </sheetData>
  <mergeCells count="9">
    <mergeCell ref="A44:K44"/>
    <mergeCell ref="A1:K1"/>
    <mergeCell ref="A2:K2"/>
    <mergeCell ref="A3:K3"/>
    <mergeCell ref="A4:E4"/>
    <mergeCell ref="A5:A6"/>
    <mergeCell ref="B5:B6"/>
    <mergeCell ref="C5:K5"/>
    <mergeCell ref="A7:K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WVP564"/>
  <sheetViews>
    <sheetView workbookViewId="0">
      <selection activeCell="A3" sqref="A3:H3"/>
    </sheetView>
  </sheetViews>
  <sheetFormatPr defaultColWidth="0" defaultRowHeight="15" zeroHeight="1" x14ac:dyDescent="0.25"/>
  <cols>
    <col min="1" max="8" width="14" customWidth="1"/>
    <col min="9" max="13" width="10.7109375" hidden="1" customWidth="1"/>
    <col min="14" max="14" width="10.5703125" hidden="1" customWidth="1"/>
    <col min="15" max="27" width="9.140625" hidden="1" customWidth="1"/>
    <col min="28" max="256" width="9.140625" hidden="1"/>
    <col min="257" max="264" width="14" customWidth="1"/>
    <col min="265" max="283" width="9.140625" hidden="1" customWidth="1"/>
    <col min="284" max="512" width="9.140625" hidden="1"/>
    <col min="513" max="520" width="14" customWidth="1"/>
    <col min="521" max="539" width="9.140625" hidden="1" customWidth="1"/>
    <col min="540" max="768" width="9.140625" hidden="1"/>
    <col min="769" max="776" width="14" customWidth="1"/>
    <col min="777" max="795" width="9.140625" hidden="1" customWidth="1"/>
    <col min="796" max="1024" width="9.140625" hidden="1"/>
    <col min="1025" max="1032" width="14" customWidth="1"/>
    <col min="1033" max="1051" width="9.140625" hidden="1" customWidth="1"/>
    <col min="1052" max="1280" width="9.140625" hidden="1"/>
    <col min="1281" max="1288" width="14" customWidth="1"/>
    <col min="1289" max="1307" width="9.140625" hidden="1" customWidth="1"/>
    <col min="1308" max="1536" width="9.140625" hidden="1"/>
    <col min="1537" max="1544" width="14" customWidth="1"/>
    <col min="1545" max="1563" width="9.140625" hidden="1" customWidth="1"/>
    <col min="1564" max="1792" width="9.140625" hidden="1"/>
    <col min="1793" max="1800" width="14" customWidth="1"/>
    <col min="1801" max="1819" width="9.140625" hidden="1" customWidth="1"/>
    <col min="1820" max="2048" width="9.140625" hidden="1"/>
    <col min="2049" max="2056" width="14" customWidth="1"/>
    <col min="2057" max="2075" width="9.140625" hidden="1" customWidth="1"/>
    <col min="2076" max="2304" width="9.140625" hidden="1"/>
    <col min="2305" max="2312" width="14" customWidth="1"/>
    <col min="2313" max="2331" width="9.140625" hidden="1" customWidth="1"/>
    <col min="2332" max="2560" width="9.140625" hidden="1"/>
    <col min="2561" max="2568" width="14" customWidth="1"/>
    <col min="2569" max="2587" width="9.140625" hidden="1" customWidth="1"/>
    <col min="2588" max="2816" width="9.140625" hidden="1"/>
    <col min="2817" max="2824" width="14" customWidth="1"/>
    <col min="2825" max="2843" width="9.140625" hidden="1" customWidth="1"/>
    <col min="2844" max="3072" width="9.140625" hidden="1"/>
    <col min="3073" max="3080" width="14" customWidth="1"/>
    <col min="3081" max="3099" width="9.140625" hidden="1" customWidth="1"/>
    <col min="3100" max="3328" width="9.140625" hidden="1"/>
    <col min="3329" max="3336" width="14" customWidth="1"/>
    <col min="3337" max="3355" width="9.140625" hidden="1" customWidth="1"/>
    <col min="3356" max="3584" width="9.140625" hidden="1"/>
    <col min="3585" max="3592" width="14" customWidth="1"/>
    <col min="3593" max="3611" width="9.140625" hidden="1" customWidth="1"/>
    <col min="3612" max="3840" width="9.140625" hidden="1"/>
    <col min="3841" max="3848" width="14" customWidth="1"/>
    <col min="3849" max="3867" width="9.140625" hidden="1" customWidth="1"/>
    <col min="3868" max="4096" width="9.140625" hidden="1"/>
    <col min="4097" max="4104" width="14" customWidth="1"/>
    <col min="4105" max="4123" width="9.140625" hidden="1" customWidth="1"/>
    <col min="4124" max="4352" width="9.140625" hidden="1"/>
    <col min="4353" max="4360" width="14" customWidth="1"/>
    <col min="4361" max="4379" width="9.140625" hidden="1" customWidth="1"/>
    <col min="4380" max="4608" width="9.140625" hidden="1"/>
    <col min="4609" max="4616" width="14" customWidth="1"/>
    <col min="4617" max="4635" width="9.140625" hidden="1" customWidth="1"/>
    <col min="4636" max="4864" width="9.140625" hidden="1"/>
    <col min="4865" max="4872" width="14" customWidth="1"/>
    <col min="4873" max="4891" width="9.140625" hidden="1" customWidth="1"/>
    <col min="4892" max="5120" width="9.140625" hidden="1"/>
    <col min="5121" max="5128" width="14" customWidth="1"/>
    <col min="5129" max="5147" width="9.140625" hidden="1" customWidth="1"/>
    <col min="5148" max="5376" width="9.140625" hidden="1"/>
    <col min="5377" max="5384" width="14" customWidth="1"/>
    <col min="5385" max="5403" width="9.140625" hidden="1" customWidth="1"/>
    <col min="5404" max="5632" width="9.140625" hidden="1"/>
    <col min="5633" max="5640" width="14" customWidth="1"/>
    <col min="5641" max="5659" width="9.140625" hidden="1" customWidth="1"/>
    <col min="5660" max="5888" width="9.140625" hidden="1"/>
    <col min="5889" max="5896" width="14" customWidth="1"/>
    <col min="5897" max="5915" width="9.140625" hidden="1" customWidth="1"/>
    <col min="5916" max="6144" width="9.140625" hidden="1"/>
    <col min="6145" max="6152" width="14" customWidth="1"/>
    <col min="6153" max="6171" width="9.140625" hidden="1" customWidth="1"/>
    <col min="6172" max="6400" width="9.140625" hidden="1"/>
    <col min="6401" max="6408" width="14" customWidth="1"/>
    <col min="6409" max="6427" width="9.140625" hidden="1" customWidth="1"/>
    <col min="6428" max="6656" width="9.140625" hidden="1"/>
    <col min="6657" max="6664" width="14" customWidth="1"/>
    <col min="6665" max="6683" width="9.140625" hidden="1" customWidth="1"/>
    <col min="6684" max="6912" width="9.140625" hidden="1"/>
    <col min="6913" max="6920" width="14" customWidth="1"/>
    <col min="6921" max="6939" width="9.140625" hidden="1" customWidth="1"/>
    <col min="6940" max="7168" width="9.140625" hidden="1"/>
    <col min="7169" max="7176" width="14" customWidth="1"/>
    <col min="7177" max="7195" width="9.140625" hidden="1" customWidth="1"/>
    <col min="7196" max="7424" width="9.140625" hidden="1"/>
    <col min="7425" max="7432" width="14" customWidth="1"/>
    <col min="7433" max="7451" width="9.140625" hidden="1" customWidth="1"/>
    <col min="7452" max="7680" width="9.140625" hidden="1"/>
    <col min="7681" max="7688" width="14" customWidth="1"/>
    <col min="7689" max="7707" width="9.140625" hidden="1" customWidth="1"/>
    <col min="7708" max="7936" width="9.140625" hidden="1"/>
    <col min="7937" max="7944" width="14" customWidth="1"/>
    <col min="7945" max="7963" width="9.140625" hidden="1" customWidth="1"/>
    <col min="7964" max="8192" width="9.140625" hidden="1"/>
    <col min="8193" max="8200" width="14" customWidth="1"/>
    <col min="8201" max="8219" width="9.140625" hidden="1" customWidth="1"/>
    <col min="8220" max="8448" width="9.140625" hidden="1"/>
    <col min="8449" max="8456" width="14" customWidth="1"/>
    <col min="8457" max="8475" width="9.140625" hidden="1" customWidth="1"/>
    <col min="8476" max="8704" width="9.140625" hidden="1"/>
    <col min="8705" max="8712" width="14" customWidth="1"/>
    <col min="8713" max="8731" width="9.140625" hidden="1" customWidth="1"/>
    <col min="8732" max="8960" width="9.140625" hidden="1"/>
    <col min="8961" max="8968" width="14" customWidth="1"/>
    <col min="8969" max="8987" width="9.140625" hidden="1" customWidth="1"/>
    <col min="8988" max="9216" width="9.140625" hidden="1"/>
    <col min="9217" max="9224" width="14" customWidth="1"/>
    <col min="9225" max="9243" width="9.140625" hidden="1" customWidth="1"/>
    <col min="9244" max="9472" width="9.140625" hidden="1"/>
    <col min="9473" max="9480" width="14" customWidth="1"/>
    <col min="9481" max="9499" width="9.140625" hidden="1" customWidth="1"/>
    <col min="9500" max="9728" width="9.140625" hidden="1"/>
    <col min="9729" max="9736" width="14" customWidth="1"/>
    <col min="9737" max="9755" width="9.140625" hidden="1" customWidth="1"/>
    <col min="9756" max="9984" width="9.140625" hidden="1"/>
    <col min="9985" max="9992" width="14" customWidth="1"/>
    <col min="9993" max="10011" width="9.140625" hidden="1" customWidth="1"/>
    <col min="10012" max="10240" width="9.140625" hidden="1"/>
    <col min="10241" max="10248" width="14" customWidth="1"/>
    <col min="10249" max="10267" width="9.140625" hidden="1" customWidth="1"/>
    <col min="10268" max="10496" width="9.140625" hidden="1"/>
    <col min="10497" max="10504" width="14" customWidth="1"/>
    <col min="10505" max="10523" width="9.140625" hidden="1" customWidth="1"/>
    <col min="10524" max="10752" width="9.140625" hidden="1"/>
    <col min="10753" max="10760" width="14" customWidth="1"/>
    <col min="10761" max="10779" width="9.140625" hidden="1" customWidth="1"/>
    <col min="10780" max="11008" width="9.140625" hidden="1"/>
    <col min="11009" max="11016" width="14" customWidth="1"/>
    <col min="11017" max="11035" width="9.140625" hidden="1" customWidth="1"/>
    <col min="11036" max="11264" width="9.140625" hidden="1"/>
    <col min="11265" max="11272" width="14" customWidth="1"/>
    <col min="11273" max="11291" width="9.140625" hidden="1" customWidth="1"/>
    <col min="11292" max="11520" width="9.140625" hidden="1"/>
    <col min="11521" max="11528" width="14" customWidth="1"/>
    <col min="11529" max="11547" width="9.140625" hidden="1" customWidth="1"/>
    <col min="11548" max="11776" width="9.140625" hidden="1"/>
    <col min="11777" max="11784" width="14" customWidth="1"/>
    <col min="11785" max="11803" width="9.140625" hidden="1" customWidth="1"/>
    <col min="11804" max="12032" width="9.140625" hidden="1"/>
    <col min="12033" max="12040" width="14" customWidth="1"/>
    <col min="12041" max="12059" width="9.140625" hidden="1" customWidth="1"/>
    <col min="12060" max="12288" width="9.140625" hidden="1"/>
    <col min="12289" max="12296" width="14" customWidth="1"/>
    <col min="12297" max="12315" width="9.140625" hidden="1" customWidth="1"/>
    <col min="12316" max="12544" width="9.140625" hidden="1"/>
    <col min="12545" max="12552" width="14" customWidth="1"/>
    <col min="12553" max="12571" width="9.140625" hidden="1" customWidth="1"/>
    <col min="12572" max="12800" width="9.140625" hidden="1"/>
    <col min="12801" max="12808" width="14" customWidth="1"/>
    <col min="12809" max="12827" width="9.140625" hidden="1" customWidth="1"/>
    <col min="12828" max="13056" width="9.140625" hidden="1"/>
    <col min="13057" max="13064" width="14" customWidth="1"/>
    <col min="13065" max="13083" width="9.140625" hidden="1" customWidth="1"/>
    <col min="13084" max="13312" width="9.140625" hidden="1"/>
    <col min="13313" max="13320" width="14" customWidth="1"/>
    <col min="13321" max="13339" width="9.140625" hidden="1" customWidth="1"/>
    <col min="13340" max="13568" width="9.140625" hidden="1"/>
    <col min="13569" max="13576" width="14" customWidth="1"/>
    <col min="13577" max="13595" width="9.140625" hidden="1" customWidth="1"/>
    <col min="13596" max="13824" width="9.140625" hidden="1"/>
    <col min="13825" max="13832" width="14" customWidth="1"/>
    <col min="13833" max="13851" width="9.140625" hidden="1" customWidth="1"/>
    <col min="13852" max="14080" width="9.140625" hidden="1"/>
    <col min="14081" max="14088" width="14" customWidth="1"/>
    <col min="14089" max="14107" width="9.140625" hidden="1" customWidth="1"/>
    <col min="14108" max="14336" width="9.140625" hidden="1"/>
    <col min="14337" max="14344" width="14" customWidth="1"/>
    <col min="14345" max="14363" width="9.140625" hidden="1" customWidth="1"/>
    <col min="14364" max="14592" width="9.140625" hidden="1"/>
    <col min="14593" max="14600" width="14" customWidth="1"/>
    <col min="14601" max="14619" width="9.140625" hidden="1" customWidth="1"/>
    <col min="14620" max="14848" width="9.140625" hidden="1"/>
    <col min="14849" max="14856" width="14" customWidth="1"/>
    <col min="14857" max="14875" width="9.140625" hidden="1" customWidth="1"/>
    <col min="14876" max="15104" width="9.140625" hidden="1"/>
    <col min="15105" max="15112" width="14" customWidth="1"/>
    <col min="15113" max="15131" width="9.140625" hidden="1" customWidth="1"/>
    <col min="15132" max="15360" width="9.140625" hidden="1"/>
    <col min="15361" max="15368" width="14" customWidth="1"/>
    <col min="15369" max="15387" width="9.140625" hidden="1" customWidth="1"/>
    <col min="15388" max="15616" width="9.140625" hidden="1"/>
    <col min="15617" max="15624" width="14" customWidth="1"/>
    <col min="15625" max="15643" width="9.140625" hidden="1" customWidth="1"/>
    <col min="15644" max="15872" width="9.140625" hidden="1"/>
    <col min="15873" max="15880" width="14" customWidth="1"/>
    <col min="15881" max="15899" width="9.140625" hidden="1" customWidth="1"/>
    <col min="15900" max="16128" width="9.140625" hidden="1"/>
    <col min="16129" max="16136" width="14" customWidth="1"/>
    <col min="16137" max="16155" width="9.140625" hidden="1" customWidth="1"/>
    <col min="16156" max="16384" width="9.140625" hidden="1"/>
  </cols>
  <sheetData>
    <row r="1" spans="1:265" ht="18" x14ac:dyDescent="0.25">
      <c r="A1" s="678" t="s">
        <v>458</v>
      </c>
      <c r="B1" s="679"/>
      <c r="C1" s="679"/>
      <c r="D1" s="679"/>
      <c r="E1" s="679"/>
      <c r="F1" s="679"/>
      <c r="G1" s="679"/>
      <c r="H1" s="680"/>
      <c r="I1" s="9"/>
      <c r="J1" s="9"/>
      <c r="K1" s="9"/>
      <c r="L1" s="9"/>
      <c r="M1" s="9"/>
      <c r="N1" s="1"/>
    </row>
    <row r="2" spans="1:265" ht="18.75" x14ac:dyDescent="0.25">
      <c r="A2" s="681" t="s">
        <v>1839</v>
      </c>
      <c r="B2" s="682"/>
      <c r="C2" s="682"/>
      <c r="D2" s="682"/>
      <c r="E2" s="682"/>
      <c r="F2" s="682"/>
      <c r="G2" s="682"/>
      <c r="H2" s="683"/>
      <c r="I2" s="1"/>
      <c r="J2" s="1"/>
      <c r="K2" s="1"/>
      <c r="L2" s="1"/>
      <c r="M2" s="1"/>
      <c r="N2" s="1"/>
    </row>
    <row r="3" spans="1:265" ht="18" x14ac:dyDescent="0.25">
      <c r="A3" s="684"/>
      <c r="B3" s="685"/>
      <c r="C3" s="685"/>
      <c r="D3" s="685"/>
      <c r="E3" s="685"/>
      <c r="F3" s="685"/>
      <c r="G3" s="685"/>
      <c r="H3" s="686"/>
      <c r="I3" s="9"/>
      <c r="J3" s="9"/>
      <c r="K3" s="9"/>
      <c r="L3" s="9"/>
      <c r="M3" s="9"/>
      <c r="N3" s="1"/>
    </row>
    <row r="4" spans="1:265" ht="5.25" customHeight="1" thickBot="1" x14ac:dyDescent="0.3">
      <c r="A4" s="665"/>
      <c r="B4" s="654"/>
      <c r="C4" s="654"/>
      <c r="D4" s="654"/>
      <c r="E4" s="654"/>
      <c r="F4" s="199"/>
      <c r="G4" s="199"/>
      <c r="H4" s="208"/>
    </row>
    <row r="5" spans="1:265" x14ac:dyDescent="0.25">
      <c r="A5" s="687" t="s">
        <v>415</v>
      </c>
      <c r="B5" s="689" t="s">
        <v>416</v>
      </c>
      <c r="C5" s="691" t="s">
        <v>626</v>
      </c>
      <c r="D5" s="692"/>
      <c r="E5" s="692"/>
      <c r="F5" s="692"/>
      <c r="G5" s="692"/>
      <c r="H5" s="693"/>
      <c r="I5" s="1"/>
      <c r="J5" s="1"/>
      <c r="K5" s="1"/>
      <c r="L5" s="1"/>
      <c r="M5" s="1"/>
      <c r="N5" s="10"/>
      <c r="O5" s="677"/>
      <c r="P5" s="677"/>
    </row>
    <row r="6" spans="1:265" x14ac:dyDescent="0.25">
      <c r="A6" s="688"/>
      <c r="B6" s="690"/>
      <c r="C6" s="209" t="s">
        <v>459</v>
      </c>
      <c r="D6" s="209" t="s">
        <v>460</v>
      </c>
      <c r="E6" s="209" t="s">
        <v>461</v>
      </c>
      <c r="F6" s="209" t="s">
        <v>462</v>
      </c>
      <c r="G6" s="209" t="s">
        <v>463</v>
      </c>
      <c r="H6" s="210" t="s">
        <v>464</v>
      </c>
      <c r="I6" s="11"/>
      <c r="J6" s="11"/>
      <c r="K6" s="11"/>
      <c r="L6" s="11"/>
      <c r="M6" s="11"/>
      <c r="N6" s="11"/>
      <c r="O6" s="677"/>
      <c r="P6" s="677"/>
    </row>
    <row r="7" spans="1:265" ht="15.75" thickBot="1" x14ac:dyDescent="0.3">
      <c r="A7" s="674" t="s">
        <v>426</v>
      </c>
      <c r="B7" s="675"/>
      <c r="C7" s="675"/>
      <c r="D7" s="675"/>
      <c r="E7" s="675"/>
      <c r="F7" s="675"/>
      <c r="G7" s="675"/>
      <c r="H7" s="676"/>
      <c r="I7" s="12"/>
      <c r="J7" s="12"/>
      <c r="K7" s="12"/>
      <c r="L7" s="12"/>
      <c r="M7" s="12"/>
    </row>
    <row r="8" spans="1:265" x14ac:dyDescent="0.25">
      <c r="A8" s="413" t="s">
        <v>431</v>
      </c>
      <c r="B8" s="411" t="s">
        <v>1538</v>
      </c>
      <c r="C8" s="404">
        <v>3</v>
      </c>
      <c r="D8" s="404"/>
      <c r="E8" s="404"/>
      <c r="F8" s="404"/>
      <c r="G8" s="404"/>
      <c r="H8" s="409">
        <v>3</v>
      </c>
      <c r="I8" s="13"/>
      <c r="J8" s="13"/>
      <c r="K8" s="13"/>
      <c r="L8" s="13"/>
      <c r="M8" s="13"/>
      <c r="N8" s="13"/>
      <c r="IX8" s="283"/>
      <c r="IY8" s="283"/>
      <c r="IZ8" s="283"/>
      <c r="JA8" s="283"/>
      <c r="JB8" s="283"/>
      <c r="JC8" s="283"/>
      <c r="JD8" s="283"/>
      <c r="JE8" s="283"/>
    </row>
    <row r="9" spans="1:265" x14ac:dyDescent="0.25">
      <c r="A9" s="410" t="s">
        <v>427</v>
      </c>
      <c r="B9" s="414" t="s">
        <v>1523</v>
      </c>
      <c r="C9" s="442"/>
      <c r="D9" s="442"/>
      <c r="E9" s="442"/>
      <c r="F9" s="442"/>
      <c r="G9" s="442"/>
      <c r="H9" s="405">
        <v>4.7</v>
      </c>
      <c r="I9" s="14"/>
      <c r="J9" s="14"/>
      <c r="K9" s="14"/>
      <c r="L9" s="14"/>
      <c r="M9" s="14"/>
      <c r="N9" s="14"/>
      <c r="IX9" s="283"/>
      <c r="IY9" s="283"/>
      <c r="IZ9" s="283"/>
      <c r="JA9" s="283"/>
      <c r="JB9" s="283"/>
      <c r="JC9" s="283"/>
      <c r="JD9" s="283"/>
      <c r="JE9" s="283"/>
    </row>
    <row r="10" spans="1:265" x14ac:dyDescent="0.25">
      <c r="A10" s="410" t="s">
        <v>427</v>
      </c>
      <c r="B10" s="414" t="s">
        <v>1527</v>
      </c>
      <c r="C10" s="442"/>
      <c r="D10" s="442"/>
      <c r="E10" s="442"/>
      <c r="F10" s="442"/>
      <c r="G10" s="442"/>
      <c r="H10" s="405">
        <v>3</v>
      </c>
      <c r="I10" s="14"/>
      <c r="J10" s="14"/>
      <c r="K10" s="14"/>
      <c r="L10" s="14"/>
      <c r="M10" s="14"/>
      <c r="N10" s="14"/>
      <c r="IX10" s="283"/>
      <c r="IY10" s="283"/>
      <c r="IZ10" s="283"/>
      <c r="JA10" s="283"/>
      <c r="JB10" s="283"/>
      <c r="JC10" s="283"/>
      <c r="JD10" s="283"/>
      <c r="JE10" s="283"/>
    </row>
    <row r="11" spans="1:265" x14ac:dyDescent="0.25">
      <c r="A11" s="410" t="s">
        <v>427</v>
      </c>
      <c r="B11" s="414" t="s">
        <v>1560</v>
      </c>
      <c r="C11" s="442">
        <v>5.5</v>
      </c>
      <c r="D11" s="442"/>
      <c r="E11" s="442"/>
      <c r="F11" s="442"/>
      <c r="G11" s="442">
        <v>5.5</v>
      </c>
      <c r="H11" s="405"/>
      <c r="I11" s="14"/>
      <c r="J11" s="14"/>
      <c r="K11" s="14"/>
      <c r="L11" s="14"/>
      <c r="M11" s="14"/>
      <c r="N11" s="14"/>
      <c r="IX11" s="283"/>
      <c r="IY11" s="283"/>
      <c r="IZ11" s="283"/>
      <c r="JA11" s="283"/>
      <c r="JB11" s="283"/>
      <c r="JC11" s="283"/>
      <c r="JD11" s="283"/>
      <c r="JE11" s="283">
        <v>4</v>
      </c>
    </row>
    <row r="12" spans="1:265" x14ac:dyDescent="0.25">
      <c r="A12" s="410" t="s">
        <v>427</v>
      </c>
      <c r="B12" s="414" t="s">
        <v>1563</v>
      </c>
      <c r="C12" s="442"/>
      <c r="D12" s="442"/>
      <c r="E12" s="442"/>
      <c r="F12" s="442"/>
      <c r="G12" s="442"/>
      <c r="H12" s="405">
        <v>8.5</v>
      </c>
      <c r="I12" s="14"/>
      <c r="J12" s="14"/>
      <c r="K12" s="14"/>
      <c r="L12" s="14"/>
      <c r="M12" s="14"/>
      <c r="N12" s="14"/>
      <c r="IX12" s="283"/>
      <c r="IY12" s="283"/>
      <c r="IZ12" s="283"/>
      <c r="JA12" s="283"/>
      <c r="JB12" s="283"/>
      <c r="JC12" s="283"/>
      <c r="JD12" s="283"/>
      <c r="JE12" s="283">
        <v>3.72</v>
      </c>
    </row>
    <row r="13" spans="1:265" x14ac:dyDescent="0.25">
      <c r="A13" s="410" t="s">
        <v>427</v>
      </c>
      <c r="B13" s="414" t="s">
        <v>1564</v>
      </c>
      <c r="C13" s="442"/>
      <c r="D13" s="442"/>
      <c r="E13" s="442"/>
      <c r="F13" s="442"/>
      <c r="G13" s="442"/>
      <c r="H13" s="405">
        <v>4.7</v>
      </c>
      <c r="I13" s="14"/>
      <c r="J13" s="14"/>
      <c r="K13" s="14"/>
      <c r="L13" s="14"/>
      <c r="M13" s="14"/>
      <c r="N13" s="14"/>
      <c r="IX13" s="283"/>
      <c r="IY13" s="283"/>
      <c r="IZ13" s="283"/>
      <c r="JA13" s="283"/>
      <c r="JB13" s="283"/>
      <c r="JC13" s="283"/>
      <c r="JD13" s="283"/>
      <c r="JE13" s="283">
        <v>3</v>
      </c>
    </row>
    <row r="14" spans="1:265" x14ac:dyDescent="0.25">
      <c r="A14" s="410" t="s">
        <v>427</v>
      </c>
      <c r="B14" s="414" t="s">
        <v>1547</v>
      </c>
      <c r="C14" s="442"/>
      <c r="D14" s="442">
        <v>5.5</v>
      </c>
      <c r="E14" s="442"/>
      <c r="F14" s="442"/>
      <c r="G14" s="442"/>
      <c r="H14" s="405">
        <v>5.51</v>
      </c>
      <c r="I14" s="14"/>
      <c r="J14" s="14"/>
      <c r="K14" s="14"/>
      <c r="L14" s="14"/>
      <c r="M14" s="14"/>
      <c r="N14" s="14"/>
      <c r="IX14" s="283"/>
      <c r="IY14" s="283"/>
      <c r="IZ14" s="283"/>
      <c r="JA14" s="283"/>
      <c r="JB14" s="283"/>
      <c r="JC14" s="283"/>
      <c r="JD14" s="283"/>
      <c r="JE14" s="283"/>
    </row>
    <row r="15" spans="1:265" x14ac:dyDescent="0.25">
      <c r="A15" s="410" t="s">
        <v>427</v>
      </c>
      <c r="B15" s="414" t="s">
        <v>1549</v>
      </c>
      <c r="C15" s="442"/>
      <c r="D15" s="442"/>
      <c r="E15" s="442"/>
      <c r="F15" s="442"/>
      <c r="G15" s="442"/>
      <c r="H15" s="405">
        <v>3</v>
      </c>
      <c r="I15" s="14"/>
      <c r="J15" s="14"/>
      <c r="K15" s="14"/>
      <c r="L15" s="14"/>
      <c r="M15" s="14"/>
      <c r="N15" s="14"/>
      <c r="IX15" s="283"/>
      <c r="IY15" s="283"/>
      <c r="IZ15" s="283"/>
      <c r="JA15" s="283"/>
      <c r="JB15" s="283"/>
      <c r="JC15" s="283"/>
      <c r="JD15" s="283"/>
      <c r="JE15" s="283">
        <v>3</v>
      </c>
    </row>
    <row r="16" spans="1:265" x14ac:dyDescent="0.25">
      <c r="A16" s="410" t="s">
        <v>427</v>
      </c>
      <c r="B16" s="414" t="s">
        <v>1552</v>
      </c>
      <c r="C16" s="442"/>
      <c r="D16" s="442"/>
      <c r="E16" s="442"/>
      <c r="F16" s="442"/>
      <c r="G16" s="442"/>
      <c r="H16" s="405">
        <v>3</v>
      </c>
      <c r="I16" s="14"/>
      <c r="J16" s="14"/>
      <c r="K16" s="14"/>
      <c r="L16" s="14"/>
      <c r="M16" s="14"/>
      <c r="N16" s="14"/>
      <c r="IX16" s="283"/>
      <c r="IY16" s="283"/>
      <c r="IZ16" s="283"/>
      <c r="JA16" s="283"/>
      <c r="JB16" s="283"/>
      <c r="JC16" s="283"/>
      <c r="JD16" s="283"/>
      <c r="JE16" s="283"/>
    </row>
    <row r="17" spans="1:265" x14ac:dyDescent="0.25">
      <c r="A17" s="410" t="s">
        <v>1206</v>
      </c>
      <c r="B17" s="414" t="s">
        <v>1553</v>
      </c>
      <c r="C17" s="442">
        <v>6.5</v>
      </c>
      <c r="D17" s="442">
        <v>3</v>
      </c>
      <c r="E17" s="442"/>
      <c r="F17" s="442">
        <v>5.5</v>
      </c>
      <c r="G17" s="442"/>
      <c r="H17" s="405">
        <v>6.5</v>
      </c>
      <c r="I17" s="14"/>
      <c r="J17" s="14"/>
      <c r="K17" s="14"/>
      <c r="L17" s="14"/>
      <c r="M17" s="14"/>
      <c r="N17" s="14"/>
      <c r="IX17" s="283"/>
      <c r="IY17" s="283"/>
      <c r="IZ17" s="283"/>
      <c r="JA17" s="283"/>
      <c r="JB17" s="283"/>
      <c r="JC17" s="283"/>
      <c r="JD17" s="283"/>
      <c r="JE17" s="283"/>
    </row>
    <row r="18" spans="1:265" x14ac:dyDescent="0.25">
      <c r="A18" s="410" t="s">
        <v>470</v>
      </c>
      <c r="B18" s="414" t="s">
        <v>1553</v>
      </c>
      <c r="C18" s="442"/>
      <c r="D18" s="442"/>
      <c r="E18" s="442"/>
      <c r="F18" s="442">
        <v>3.5</v>
      </c>
      <c r="G18" s="442"/>
      <c r="H18" s="405">
        <v>3</v>
      </c>
      <c r="I18" s="14"/>
      <c r="J18" s="14"/>
      <c r="K18" s="14"/>
      <c r="L18" s="14"/>
      <c r="M18" s="14"/>
      <c r="N18" s="14"/>
      <c r="IX18" s="283"/>
      <c r="IY18" s="283"/>
      <c r="IZ18" s="283"/>
      <c r="JA18" s="283"/>
      <c r="JB18" s="283"/>
      <c r="JC18" s="283"/>
      <c r="JD18" s="283"/>
      <c r="JE18" s="283">
        <v>3</v>
      </c>
    </row>
    <row r="19" spans="1:265" x14ac:dyDescent="0.25">
      <c r="A19" s="410" t="s">
        <v>447</v>
      </c>
      <c r="B19" s="414" t="s">
        <v>1521</v>
      </c>
      <c r="C19" s="442"/>
      <c r="D19" s="442"/>
      <c r="E19" s="442"/>
      <c r="F19" s="442"/>
      <c r="G19" s="442"/>
      <c r="H19" s="405">
        <v>3.31</v>
      </c>
      <c r="I19" s="14"/>
      <c r="J19" s="14"/>
      <c r="K19" s="14"/>
      <c r="L19" s="14"/>
      <c r="M19" s="14"/>
      <c r="N19" s="14"/>
      <c r="IX19" s="283"/>
      <c r="IY19" s="283"/>
      <c r="IZ19" s="283"/>
      <c r="JA19" s="283"/>
      <c r="JB19" s="283"/>
      <c r="JC19" s="283"/>
      <c r="JD19" s="283"/>
      <c r="JE19" s="283">
        <v>4.91</v>
      </c>
    </row>
    <row r="20" spans="1:265" x14ac:dyDescent="0.25">
      <c r="A20" s="410" t="s">
        <v>447</v>
      </c>
      <c r="B20" s="414" t="s">
        <v>1522</v>
      </c>
      <c r="C20" s="442"/>
      <c r="D20" s="442"/>
      <c r="E20" s="442"/>
      <c r="F20" s="442"/>
      <c r="G20" s="442"/>
      <c r="H20" s="405">
        <v>4.57</v>
      </c>
      <c r="I20" s="14"/>
      <c r="J20" s="14"/>
      <c r="K20" s="14"/>
      <c r="L20" s="14"/>
      <c r="M20" s="14"/>
      <c r="N20" s="14"/>
      <c r="IX20" s="283"/>
      <c r="IY20" s="283"/>
      <c r="IZ20" s="283"/>
      <c r="JA20" s="283"/>
      <c r="JB20" s="283"/>
      <c r="JC20" s="283"/>
      <c r="JD20" s="283"/>
      <c r="JE20" s="283">
        <v>3</v>
      </c>
    </row>
    <row r="21" spans="1:265" x14ac:dyDescent="0.25">
      <c r="A21" s="410" t="s">
        <v>447</v>
      </c>
      <c r="B21" s="414" t="s">
        <v>1524</v>
      </c>
      <c r="C21" s="442"/>
      <c r="D21" s="442"/>
      <c r="E21" s="442"/>
      <c r="F21" s="442"/>
      <c r="G21" s="442">
        <v>4.2</v>
      </c>
      <c r="H21" s="405"/>
      <c r="I21" s="14"/>
      <c r="J21" s="14"/>
      <c r="K21" s="14"/>
      <c r="L21" s="14"/>
      <c r="M21" s="14"/>
      <c r="N21" s="14"/>
      <c r="IX21" s="283"/>
      <c r="IY21" s="283"/>
      <c r="IZ21" s="283"/>
      <c r="JA21" s="283"/>
      <c r="JB21" s="283"/>
      <c r="JC21" s="283"/>
      <c r="JD21" s="283"/>
      <c r="JE21" s="283"/>
    </row>
    <row r="22" spans="1:265" x14ac:dyDescent="0.25">
      <c r="A22" s="410" t="s">
        <v>447</v>
      </c>
      <c r="B22" s="414" t="s">
        <v>1525</v>
      </c>
      <c r="C22" s="442"/>
      <c r="D22" s="442"/>
      <c r="E22" s="442">
        <v>5</v>
      </c>
      <c r="F22" s="442"/>
      <c r="G22" s="442"/>
      <c r="H22" s="405">
        <v>4.01</v>
      </c>
      <c r="I22" s="14"/>
      <c r="J22" s="14"/>
      <c r="K22" s="14"/>
      <c r="L22" s="14"/>
      <c r="M22" s="14"/>
      <c r="N22" s="14"/>
      <c r="IX22" s="283"/>
      <c r="IY22" s="283"/>
      <c r="IZ22" s="283"/>
      <c r="JA22" s="283"/>
      <c r="JB22" s="283"/>
      <c r="JC22" s="283"/>
      <c r="JD22" s="283"/>
      <c r="JE22" s="283"/>
    </row>
    <row r="23" spans="1:265" x14ac:dyDescent="0.25">
      <c r="A23" s="410" t="s">
        <v>447</v>
      </c>
      <c r="B23" s="414" t="s">
        <v>1526</v>
      </c>
      <c r="C23" s="442"/>
      <c r="D23" s="442"/>
      <c r="E23" s="442"/>
      <c r="F23" s="442">
        <v>3.14</v>
      </c>
      <c r="G23" s="442"/>
      <c r="H23" s="405">
        <v>3.22</v>
      </c>
      <c r="I23" s="14"/>
      <c r="J23" s="14"/>
      <c r="K23" s="14"/>
      <c r="L23" s="14"/>
      <c r="M23" s="14"/>
      <c r="N23" s="14"/>
      <c r="IX23" s="283"/>
      <c r="IY23" s="283"/>
      <c r="IZ23" s="283"/>
      <c r="JA23" s="283"/>
      <c r="JB23" s="283"/>
      <c r="JC23" s="283"/>
      <c r="JD23" s="283"/>
      <c r="JE23" s="283">
        <v>3</v>
      </c>
    </row>
    <row r="24" spans="1:265" x14ac:dyDescent="0.25">
      <c r="A24" s="410" t="s">
        <v>447</v>
      </c>
      <c r="B24" s="414" t="s">
        <v>1528</v>
      </c>
      <c r="C24" s="442"/>
      <c r="D24" s="442"/>
      <c r="E24" s="442">
        <v>5.5</v>
      </c>
      <c r="F24" s="442"/>
      <c r="G24" s="442"/>
      <c r="H24" s="405">
        <v>3</v>
      </c>
      <c r="I24" s="14"/>
      <c r="J24" s="14"/>
      <c r="K24" s="14"/>
      <c r="L24" s="14"/>
      <c r="M24" s="14"/>
      <c r="N24" s="14"/>
      <c r="IX24" s="283"/>
      <c r="IY24" s="283"/>
      <c r="IZ24" s="283"/>
      <c r="JA24" s="283"/>
      <c r="JB24" s="283"/>
      <c r="JC24" s="283"/>
      <c r="JD24" s="283"/>
      <c r="JE24" s="283">
        <v>3</v>
      </c>
    </row>
    <row r="25" spans="1:265" x14ac:dyDescent="0.25">
      <c r="A25" s="410" t="s">
        <v>447</v>
      </c>
      <c r="B25" s="414" t="s">
        <v>1529</v>
      </c>
      <c r="C25" s="442"/>
      <c r="D25" s="442"/>
      <c r="E25" s="442">
        <v>3</v>
      </c>
      <c r="F25" s="442"/>
      <c r="G25" s="442"/>
      <c r="H25" s="405">
        <v>3</v>
      </c>
      <c r="I25" s="14"/>
      <c r="J25" s="14"/>
      <c r="K25" s="14"/>
      <c r="L25" s="14"/>
      <c r="M25" s="14"/>
      <c r="N25" s="14"/>
      <c r="IX25" s="283"/>
      <c r="IY25" s="283"/>
      <c r="IZ25" s="283"/>
      <c r="JA25" s="283"/>
      <c r="JB25" s="283"/>
      <c r="JC25" s="283"/>
      <c r="JD25" s="283"/>
      <c r="JE25" s="283">
        <v>3.9</v>
      </c>
    </row>
    <row r="26" spans="1:265" x14ac:dyDescent="0.25">
      <c r="A26" s="410" t="s">
        <v>447</v>
      </c>
      <c r="B26" s="414" t="s">
        <v>1536</v>
      </c>
      <c r="C26" s="442">
        <v>5</v>
      </c>
      <c r="D26" s="442"/>
      <c r="E26" s="442">
        <v>4.63</v>
      </c>
      <c r="F26" s="442">
        <v>5.5</v>
      </c>
      <c r="G26" s="442"/>
      <c r="H26" s="405">
        <v>4.5</v>
      </c>
      <c r="I26" s="14"/>
      <c r="J26" s="14"/>
      <c r="K26" s="14"/>
      <c r="L26" s="14"/>
      <c r="M26" s="14"/>
      <c r="N26" s="14"/>
      <c r="IX26" s="283"/>
      <c r="IY26" s="283"/>
      <c r="IZ26" s="283"/>
      <c r="JA26" s="283"/>
      <c r="JB26" s="283"/>
      <c r="JC26" s="283"/>
      <c r="JD26" s="283"/>
      <c r="JE26" s="283">
        <v>3.5</v>
      </c>
    </row>
    <row r="27" spans="1:265" x14ac:dyDescent="0.25">
      <c r="A27" s="410" t="s">
        <v>447</v>
      </c>
      <c r="B27" s="414" t="s">
        <v>1537</v>
      </c>
      <c r="C27" s="442"/>
      <c r="D27" s="442"/>
      <c r="E27" s="442">
        <v>5.5</v>
      </c>
      <c r="F27" s="442"/>
      <c r="G27" s="442"/>
      <c r="H27" s="405">
        <v>4.5</v>
      </c>
      <c r="I27" s="14"/>
      <c r="J27" s="14"/>
      <c r="K27" s="14"/>
      <c r="L27" s="14"/>
      <c r="M27" s="14"/>
      <c r="N27" s="14"/>
      <c r="IX27" s="283"/>
      <c r="IY27" s="283"/>
      <c r="IZ27" s="283"/>
      <c r="JA27" s="283"/>
      <c r="JB27" s="283"/>
      <c r="JC27" s="283"/>
      <c r="JD27" s="283"/>
      <c r="JE27" s="283">
        <v>3</v>
      </c>
    </row>
    <row r="28" spans="1:265" x14ac:dyDescent="0.25">
      <c r="A28" s="410" t="s">
        <v>447</v>
      </c>
      <c r="B28" s="414" t="s">
        <v>1538</v>
      </c>
      <c r="C28" s="442"/>
      <c r="D28" s="442">
        <v>3</v>
      </c>
      <c r="E28" s="442">
        <v>5.5</v>
      </c>
      <c r="F28" s="442">
        <v>5.5</v>
      </c>
      <c r="G28" s="442"/>
      <c r="H28" s="405">
        <v>4.5</v>
      </c>
      <c r="I28" s="14"/>
      <c r="J28" s="14"/>
      <c r="K28" s="14"/>
      <c r="L28" s="14"/>
      <c r="M28" s="14"/>
      <c r="N28" s="14"/>
      <c r="IX28" s="283"/>
      <c r="IY28" s="283"/>
      <c r="IZ28" s="283"/>
      <c r="JA28" s="283"/>
      <c r="JB28" s="283"/>
      <c r="JC28" s="283"/>
      <c r="JD28" s="283"/>
      <c r="JE28" s="283">
        <v>5.71</v>
      </c>
    </row>
    <row r="29" spans="1:265" x14ac:dyDescent="0.25">
      <c r="A29" s="410" t="s">
        <v>447</v>
      </c>
      <c r="B29" s="414" t="s">
        <v>1539</v>
      </c>
      <c r="C29" s="442">
        <v>6.8</v>
      </c>
      <c r="D29" s="442">
        <v>6.8</v>
      </c>
      <c r="E29" s="442"/>
      <c r="F29" s="442">
        <v>6.8</v>
      </c>
      <c r="G29" s="442"/>
      <c r="H29" s="405">
        <v>6</v>
      </c>
      <c r="I29" s="14"/>
      <c r="J29" s="14"/>
      <c r="K29" s="14"/>
      <c r="L29" s="14"/>
      <c r="M29" s="14"/>
      <c r="N29" s="14"/>
      <c r="IX29" s="283"/>
      <c r="IY29" s="283"/>
      <c r="IZ29" s="283"/>
      <c r="JA29" s="283"/>
      <c r="JB29" s="283"/>
      <c r="JC29" s="283"/>
      <c r="JD29" s="283"/>
      <c r="JE29" s="283"/>
    </row>
    <row r="30" spans="1:265" x14ac:dyDescent="0.25">
      <c r="A30" s="410" t="s">
        <v>447</v>
      </c>
      <c r="B30" s="414" t="s">
        <v>1540</v>
      </c>
      <c r="C30" s="442"/>
      <c r="D30" s="442"/>
      <c r="E30" s="442">
        <v>5.5</v>
      </c>
      <c r="F30" s="442">
        <v>5.5</v>
      </c>
      <c r="G30" s="442"/>
      <c r="H30" s="405">
        <v>4.5</v>
      </c>
      <c r="I30" s="14"/>
      <c r="J30" s="14"/>
      <c r="K30" s="14"/>
      <c r="L30" s="14"/>
      <c r="M30" s="14"/>
      <c r="N30" s="14"/>
      <c r="IX30" s="283"/>
      <c r="IY30" s="283"/>
      <c r="IZ30" s="283"/>
      <c r="JA30" s="283"/>
      <c r="JB30" s="283"/>
      <c r="JC30" s="283"/>
      <c r="JD30" s="283"/>
      <c r="JE30" s="283"/>
    </row>
    <row r="31" spans="1:265" x14ac:dyDescent="0.25">
      <c r="A31" s="410" t="s">
        <v>447</v>
      </c>
      <c r="B31" s="414" t="s">
        <v>1544</v>
      </c>
      <c r="C31" s="442"/>
      <c r="D31" s="442"/>
      <c r="E31" s="442"/>
      <c r="F31" s="442"/>
      <c r="G31" s="442"/>
      <c r="H31" s="405">
        <v>4.5</v>
      </c>
      <c r="I31" s="14"/>
      <c r="J31" s="14"/>
      <c r="K31" s="14"/>
      <c r="L31" s="14"/>
      <c r="M31" s="14"/>
      <c r="N31" s="14"/>
      <c r="IX31" s="283"/>
      <c r="IY31" s="283"/>
      <c r="IZ31" s="283"/>
      <c r="JA31" s="283"/>
      <c r="JB31" s="283"/>
      <c r="JC31" s="283"/>
      <c r="JD31" s="283"/>
      <c r="JE31" s="283"/>
    </row>
    <row r="32" spans="1:265" x14ac:dyDescent="0.25">
      <c r="A32" s="410" t="s">
        <v>1205</v>
      </c>
      <c r="B32" s="414" t="s">
        <v>1559</v>
      </c>
      <c r="C32" s="442">
        <v>3</v>
      </c>
      <c r="D32" s="442"/>
      <c r="E32" s="442"/>
      <c r="F32" s="442">
        <v>3</v>
      </c>
      <c r="G32" s="442"/>
      <c r="H32" s="405">
        <v>3</v>
      </c>
      <c r="I32" s="14"/>
      <c r="J32" s="14"/>
      <c r="K32" s="14"/>
      <c r="L32" s="14"/>
      <c r="M32" s="14"/>
      <c r="N32" s="14"/>
      <c r="IX32" s="283"/>
      <c r="IY32" s="283"/>
      <c r="IZ32" s="283"/>
      <c r="JA32" s="283"/>
      <c r="JB32" s="283"/>
      <c r="JC32" s="283"/>
      <c r="JD32" s="283"/>
      <c r="JE32" s="283"/>
    </row>
    <row r="33" spans="1:265" x14ac:dyDescent="0.25">
      <c r="A33" s="410" t="s">
        <v>868</v>
      </c>
      <c r="B33" s="414" t="s">
        <v>1559</v>
      </c>
      <c r="C33" s="442">
        <v>3</v>
      </c>
      <c r="D33" s="442"/>
      <c r="E33" s="442"/>
      <c r="F33" s="442"/>
      <c r="G33" s="442"/>
      <c r="H33" s="405"/>
      <c r="I33" s="14"/>
      <c r="J33" s="14"/>
      <c r="K33" s="14"/>
      <c r="L33" s="14"/>
      <c r="M33" s="14"/>
      <c r="N33" s="14"/>
      <c r="IX33" s="283"/>
      <c r="IY33" s="283"/>
      <c r="IZ33" s="283"/>
      <c r="JA33" s="283"/>
      <c r="JB33" s="283"/>
      <c r="JC33" s="283"/>
      <c r="JD33" s="283"/>
      <c r="JE33" s="283"/>
    </row>
    <row r="34" spans="1:265" x14ac:dyDescent="0.25">
      <c r="A34" s="410" t="s">
        <v>1820</v>
      </c>
      <c r="B34" s="414" t="s">
        <v>1553</v>
      </c>
      <c r="C34" s="442"/>
      <c r="D34" s="442">
        <v>6</v>
      </c>
      <c r="E34" s="442"/>
      <c r="F34" s="442"/>
      <c r="G34" s="442"/>
      <c r="H34" s="405"/>
      <c r="I34" s="14"/>
      <c r="J34" s="14"/>
      <c r="K34" s="14"/>
      <c r="L34" s="14"/>
      <c r="M34" s="14"/>
      <c r="N34" s="14"/>
      <c r="IX34" s="283"/>
      <c r="IY34" s="283"/>
      <c r="IZ34" s="283"/>
      <c r="JA34" s="283"/>
      <c r="JB34" s="283"/>
      <c r="JC34" s="283"/>
      <c r="JD34" s="283"/>
      <c r="JE34" s="283"/>
    </row>
    <row r="35" spans="1:265" x14ac:dyDescent="0.25">
      <c r="A35" s="410" t="s">
        <v>473</v>
      </c>
      <c r="B35" s="414" t="s">
        <v>1532</v>
      </c>
      <c r="C35" s="442"/>
      <c r="D35" s="442"/>
      <c r="E35" s="442"/>
      <c r="F35" s="442">
        <v>4.5</v>
      </c>
      <c r="G35" s="442"/>
      <c r="H35" s="405"/>
      <c r="I35" s="14"/>
      <c r="J35" s="14"/>
      <c r="K35" s="14"/>
      <c r="L35" s="14"/>
      <c r="M35" s="14"/>
      <c r="N35" s="14"/>
      <c r="IX35" s="283"/>
      <c r="IY35" s="283"/>
      <c r="IZ35" s="283"/>
      <c r="JA35" s="283"/>
      <c r="JB35" s="283"/>
      <c r="JC35" s="283"/>
      <c r="JD35" s="283"/>
      <c r="JE35" s="283"/>
    </row>
    <row r="36" spans="1:265" x14ac:dyDescent="0.25">
      <c r="A36" s="410" t="s">
        <v>473</v>
      </c>
      <c r="B36" s="414" t="s">
        <v>1535</v>
      </c>
      <c r="C36" s="442"/>
      <c r="D36" s="442"/>
      <c r="E36" s="442"/>
      <c r="F36" s="442"/>
      <c r="G36" s="442">
        <v>3</v>
      </c>
      <c r="H36" s="405">
        <v>3</v>
      </c>
      <c r="I36" s="14"/>
      <c r="J36" s="14"/>
      <c r="K36" s="14"/>
      <c r="L36" s="14"/>
      <c r="M36" s="14"/>
      <c r="N36" s="14"/>
      <c r="IX36" s="283"/>
      <c r="IY36" s="283"/>
      <c r="IZ36" s="283"/>
      <c r="JA36" s="283"/>
      <c r="JB36" s="283"/>
      <c r="JC36" s="283"/>
      <c r="JD36" s="283"/>
      <c r="JE36" s="283"/>
    </row>
    <row r="37" spans="1:265" x14ac:dyDescent="0.25">
      <c r="A37" s="410" t="s">
        <v>473</v>
      </c>
      <c r="B37" s="414" t="s">
        <v>1543</v>
      </c>
      <c r="C37" s="442"/>
      <c r="D37" s="442"/>
      <c r="E37" s="442"/>
      <c r="F37" s="442"/>
      <c r="G37" s="442">
        <v>4.5</v>
      </c>
      <c r="H37" s="405"/>
      <c r="I37" s="14"/>
      <c r="J37" s="14"/>
      <c r="K37" s="14"/>
      <c r="L37" s="14"/>
      <c r="M37" s="14"/>
      <c r="N37" s="14"/>
      <c r="IX37" s="283"/>
      <c r="IY37" s="283"/>
      <c r="IZ37" s="283"/>
      <c r="JA37" s="283"/>
      <c r="JB37" s="283"/>
      <c r="JC37" s="283"/>
      <c r="JD37" s="283"/>
      <c r="JE37" s="283"/>
    </row>
    <row r="38" spans="1:265" x14ac:dyDescent="0.25">
      <c r="A38" s="410" t="s">
        <v>473</v>
      </c>
      <c r="B38" s="414" t="s">
        <v>1546</v>
      </c>
      <c r="C38" s="442"/>
      <c r="D38" s="442"/>
      <c r="E38" s="442"/>
      <c r="F38" s="442"/>
      <c r="G38" s="442"/>
      <c r="H38" s="405">
        <v>3</v>
      </c>
      <c r="I38" s="14"/>
      <c r="J38" s="14"/>
      <c r="K38" s="14"/>
      <c r="L38" s="14"/>
      <c r="M38" s="14"/>
      <c r="N38" s="14"/>
      <c r="IX38" s="283"/>
      <c r="IY38" s="283"/>
      <c r="IZ38" s="283"/>
      <c r="JA38" s="283"/>
      <c r="JB38" s="283"/>
      <c r="JC38" s="283"/>
      <c r="JD38" s="283"/>
      <c r="JE38" s="283"/>
    </row>
    <row r="39" spans="1:265" x14ac:dyDescent="0.25">
      <c r="A39" s="410" t="s">
        <v>473</v>
      </c>
      <c r="B39" s="414" t="s">
        <v>1547</v>
      </c>
      <c r="C39" s="442"/>
      <c r="D39" s="442"/>
      <c r="E39" s="442"/>
      <c r="F39" s="442">
        <v>5.5</v>
      </c>
      <c r="G39" s="442"/>
      <c r="H39" s="405"/>
      <c r="I39" s="14"/>
      <c r="J39" s="14"/>
      <c r="K39" s="14"/>
      <c r="L39" s="14"/>
      <c r="M39" s="14"/>
      <c r="N39" s="14"/>
      <c r="IX39" s="283"/>
      <c r="IY39" s="283"/>
      <c r="IZ39" s="283"/>
      <c r="JA39" s="283"/>
      <c r="JB39" s="283"/>
      <c r="JC39" s="283"/>
      <c r="JD39" s="283"/>
      <c r="JE39" s="283"/>
    </row>
    <row r="40" spans="1:265" x14ac:dyDescent="0.25">
      <c r="A40" s="410" t="s">
        <v>473</v>
      </c>
      <c r="B40" s="414" t="s">
        <v>1555</v>
      </c>
      <c r="C40" s="442"/>
      <c r="D40" s="442"/>
      <c r="E40" s="442"/>
      <c r="F40" s="442"/>
      <c r="G40" s="442">
        <v>3</v>
      </c>
      <c r="H40" s="405">
        <v>3</v>
      </c>
      <c r="I40" s="14"/>
      <c r="J40" s="14"/>
      <c r="K40" s="14"/>
      <c r="L40" s="14"/>
      <c r="M40" s="14"/>
      <c r="N40" s="14"/>
      <c r="IX40" s="283"/>
      <c r="IY40" s="283"/>
      <c r="IZ40" s="283"/>
      <c r="JA40" s="283"/>
      <c r="JB40" s="283"/>
      <c r="JC40" s="283"/>
      <c r="JD40" s="283"/>
      <c r="JE40" s="283"/>
    </row>
    <row r="41" spans="1:265" x14ac:dyDescent="0.25">
      <c r="A41" s="410" t="s">
        <v>456</v>
      </c>
      <c r="B41" s="414" t="s">
        <v>1602</v>
      </c>
      <c r="C41" s="442"/>
      <c r="D41" s="442"/>
      <c r="E41" s="442"/>
      <c r="F41" s="442"/>
      <c r="G41" s="442"/>
      <c r="H41" s="405">
        <v>3</v>
      </c>
      <c r="I41" s="14"/>
      <c r="J41" s="14"/>
      <c r="K41" s="14"/>
      <c r="L41" s="14"/>
      <c r="M41" s="14"/>
      <c r="N41" s="14"/>
      <c r="IX41" s="283"/>
      <c r="IY41" s="283"/>
      <c r="IZ41" s="283"/>
      <c r="JA41" s="283"/>
      <c r="JB41" s="283"/>
      <c r="JC41" s="283"/>
      <c r="JD41" s="283"/>
      <c r="JE41" s="283"/>
    </row>
    <row r="42" spans="1:265" ht="15.75" thickBot="1" x14ac:dyDescent="0.3">
      <c r="A42" s="398" t="s">
        <v>1404</v>
      </c>
      <c r="B42" s="399"/>
      <c r="C42" s="399"/>
      <c r="D42" s="399"/>
      <c r="E42" s="399"/>
      <c r="F42" s="399"/>
      <c r="G42" s="399"/>
      <c r="H42" s="400"/>
      <c r="I42" s="14"/>
      <c r="J42" s="14"/>
      <c r="K42" s="14"/>
      <c r="L42" s="14"/>
      <c r="M42" s="14"/>
      <c r="N42" s="14"/>
      <c r="IX42" s="283"/>
      <c r="IY42" s="283"/>
      <c r="IZ42" s="283"/>
      <c r="JA42" s="283"/>
      <c r="JB42" s="283"/>
      <c r="JC42" s="283"/>
      <c r="JD42" s="283"/>
      <c r="JE42" s="283"/>
    </row>
    <row r="43" spans="1:265" x14ac:dyDescent="0.25">
      <c r="A43" s="444" t="s">
        <v>447</v>
      </c>
      <c r="B43" s="443" t="s">
        <v>1524</v>
      </c>
      <c r="C43" s="432"/>
      <c r="D43" s="432"/>
      <c r="E43" s="432">
        <v>3</v>
      </c>
      <c r="F43" s="432"/>
      <c r="G43" s="432"/>
      <c r="H43" s="433"/>
      <c r="I43" s="14"/>
      <c r="J43" s="14"/>
      <c r="K43" s="14"/>
      <c r="L43" s="14"/>
      <c r="M43" s="14"/>
      <c r="N43" s="14"/>
      <c r="IX43" s="283"/>
      <c r="IY43" s="283"/>
      <c r="IZ43" s="283"/>
      <c r="JA43" s="283"/>
      <c r="JB43" s="283"/>
      <c r="JC43" s="283"/>
      <c r="JD43" s="283"/>
      <c r="JE43" s="283"/>
    </row>
    <row r="44" spans="1:265" ht="15.75" thickBot="1" x14ac:dyDescent="0.3">
      <c r="A44" s="398" t="s">
        <v>627</v>
      </c>
      <c r="B44" s="399"/>
      <c r="C44" s="399"/>
      <c r="D44" s="399"/>
      <c r="E44" s="399"/>
      <c r="F44" s="399"/>
      <c r="G44" s="399"/>
      <c r="H44" s="400"/>
      <c r="I44" s="14"/>
      <c r="J44" s="14"/>
      <c r="K44" s="14"/>
      <c r="L44" s="14"/>
      <c r="M44" s="14"/>
      <c r="N44" s="14"/>
      <c r="IX44" s="283"/>
      <c r="IY44" s="283"/>
      <c r="IZ44" s="283"/>
      <c r="JA44" s="283"/>
      <c r="JB44" s="283"/>
      <c r="JC44" s="283"/>
      <c r="JD44" s="283"/>
      <c r="JE44" s="283">
        <v>3</v>
      </c>
    </row>
    <row r="45" spans="1:265" x14ac:dyDescent="0.25">
      <c r="A45" s="444" t="s">
        <v>431</v>
      </c>
      <c r="B45" s="443" t="s">
        <v>1538</v>
      </c>
      <c r="C45" s="432"/>
      <c r="D45" s="432"/>
      <c r="E45" s="432"/>
      <c r="F45" s="432"/>
      <c r="G45" s="432">
        <v>1</v>
      </c>
      <c r="H45" s="433">
        <v>0.97</v>
      </c>
      <c r="I45" s="15"/>
      <c r="J45" s="15"/>
      <c r="K45" s="15"/>
      <c r="L45" s="15"/>
      <c r="M45" s="15"/>
    </row>
    <row r="46" spans="1:265" x14ac:dyDescent="0.25">
      <c r="A46" s="434" t="s">
        <v>427</v>
      </c>
      <c r="B46" s="445" t="s">
        <v>1549</v>
      </c>
      <c r="C46" s="446"/>
      <c r="D46" s="446"/>
      <c r="E46" s="446"/>
      <c r="F46" s="446"/>
      <c r="G46" s="446">
        <v>1</v>
      </c>
      <c r="H46" s="435">
        <v>0.96</v>
      </c>
      <c r="I46" s="15"/>
      <c r="J46" s="15"/>
      <c r="K46" s="15"/>
      <c r="L46" s="15"/>
      <c r="M46" s="15"/>
    </row>
    <row r="47" spans="1:265" x14ac:dyDescent="0.25">
      <c r="A47" s="434" t="s">
        <v>427</v>
      </c>
      <c r="B47" s="445" t="s">
        <v>1554</v>
      </c>
      <c r="C47" s="446"/>
      <c r="D47" s="446"/>
      <c r="E47" s="446"/>
      <c r="F47" s="446"/>
      <c r="G47" s="446"/>
      <c r="H47" s="435">
        <v>2.5</v>
      </c>
      <c r="I47" s="15"/>
      <c r="J47" s="15"/>
      <c r="K47" s="15"/>
      <c r="L47" s="15"/>
      <c r="M47" s="15"/>
    </row>
    <row r="48" spans="1:265" x14ac:dyDescent="0.25">
      <c r="A48" s="434" t="s">
        <v>447</v>
      </c>
      <c r="B48" s="445" t="s">
        <v>1526</v>
      </c>
      <c r="C48" s="446"/>
      <c r="D48" s="446"/>
      <c r="E48" s="446"/>
      <c r="F48" s="446"/>
      <c r="G48" s="446"/>
      <c r="H48" s="435">
        <v>0.3</v>
      </c>
      <c r="I48" s="15"/>
      <c r="J48" s="15"/>
      <c r="K48" s="15"/>
      <c r="L48" s="15"/>
      <c r="M48" s="15"/>
    </row>
    <row r="49" spans="1:13" ht="15.75" thickBot="1" x14ac:dyDescent="0.3">
      <c r="A49" s="434" t="s">
        <v>447</v>
      </c>
      <c r="B49" s="445" t="s">
        <v>1538</v>
      </c>
      <c r="C49" s="446"/>
      <c r="D49" s="446"/>
      <c r="E49" s="446"/>
      <c r="F49" s="446"/>
      <c r="G49" s="446">
        <v>0.3</v>
      </c>
      <c r="H49" s="435"/>
      <c r="I49" s="15"/>
      <c r="J49" s="15"/>
      <c r="K49" s="15"/>
      <c r="L49" s="15"/>
      <c r="M49" s="15"/>
    </row>
    <row r="50" spans="1:13" ht="15.75" thickBot="1" x14ac:dyDescent="0.3">
      <c r="A50" s="658" t="s">
        <v>870</v>
      </c>
      <c r="B50" s="659"/>
      <c r="C50" s="659"/>
      <c r="D50" s="659"/>
      <c r="E50" s="659"/>
      <c r="F50" s="659"/>
      <c r="G50" s="659"/>
      <c r="H50" s="659"/>
      <c r="I50" s="659"/>
      <c r="J50" s="659"/>
      <c r="K50" s="660"/>
      <c r="L50" s="15"/>
      <c r="M50" s="15"/>
    </row>
    <row r="51" spans="1:13" x14ac:dyDescent="0.25">
      <c r="A51" s="444" t="s">
        <v>979</v>
      </c>
      <c r="B51" s="443" t="s">
        <v>1559</v>
      </c>
      <c r="C51" s="432">
        <v>-10.79</v>
      </c>
      <c r="D51" s="432">
        <v>-10.33</v>
      </c>
      <c r="E51" s="432">
        <v>-10</v>
      </c>
      <c r="F51" s="432">
        <v>-10</v>
      </c>
      <c r="G51" s="432"/>
      <c r="H51" s="433">
        <v>-11.86</v>
      </c>
      <c r="I51" s="465"/>
      <c r="J51" s="465"/>
      <c r="K51" s="465"/>
      <c r="L51" s="15"/>
      <c r="M51" s="15"/>
    </row>
    <row r="52" spans="1:13" x14ac:dyDescent="0.25">
      <c r="A52" s="434" t="s">
        <v>1562</v>
      </c>
      <c r="B52" s="445" t="s">
        <v>1559</v>
      </c>
      <c r="C52" s="446"/>
      <c r="D52" s="446">
        <v>-10</v>
      </c>
      <c r="E52" s="446">
        <v>-10</v>
      </c>
      <c r="F52" s="446">
        <v>-10</v>
      </c>
      <c r="G52" s="446"/>
      <c r="H52" s="435">
        <v>-11.79</v>
      </c>
      <c r="I52" s="465"/>
      <c r="J52" s="465"/>
      <c r="K52" s="465"/>
      <c r="L52" s="15"/>
      <c r="M52" s="15"/>
    </row>
    <row r="53" spans="1:13" x14ac:dyDescent="0.25">
      <c r="A53" s="434" t="s">
        <v>447</v>
      </c>
      <c r="B53" s="445" t="s">
        <v>1530</v>
      </c>
      <c r="C53" s="446"/>
      <c r="D53" s="446"/>
      <c r="E53" s="446"/>
      <c r="F53" s="446"/>
      <c r="G53" s="446"/>
      <c r="H53" s="435">
        <v>-12.5</v>
      </c>
      <c r="I53" s="465"/>
      <c r="J53" s="465"/>
      <c r="K53" s="465"/>
      <c r="L53" s="15"/>
      <c r="M53" s="15"/>
    </row>
    <row r="54" spans="1:13" x14ac:dyDescent="0.25">
      <c r="A54" s="434" t="s">
        <v>447</v>
      </c>
      <c r="B54" s="445" t="s">
        <v>1538</v>
      </c>
      <c r="C54" s="446"/>
      <c r="D54" s="446"/>
      <c r="E54" s="446"/>
      <c r="F54" s="446">
        <v>-8.5</v>
      </c>
      <c r="G54" s="446"/>
      <c r="H54" s="435"/>
      <c r="I54" s="465"/>
      <c r="J54" s="465"/>
      <c r="K54" s="465"/>
      <c r="L54" s="15"/>
      <c r="M54" s="15"/>
    </row>
    <row r="55" spans="1:13" x14ac:dyDescent="0.25">
      <c r="A55" s="434" t="s">
        <v>1205</v>
      </c>
      <c r="B55" s="445" t="s">
        <v>1559</v>
      </c>
      <c r="C55" s="446">
        <v>-12.84</v>
      </c>
      <c r="D55" s="446">
        <v>-12.55</v>
      </c>
      <c r="E55" s="446"/>
      <c r="F55" s="446">
        <v>-11.5</v>
      </c>
      <c r="G55" s="446"/>
      <c r="H55" s="435">
        <v>-12.03</v>
      </c>
      <c r="I55" s="465"/>
      <c r="J55" s="465"/>
      <c r="K55" s="465"/>
      <c r="L55" s="15"/>
      <c r="M55" s="15"/>
    </row>
    <row r="56" spans="1:13" x14ac:dyDescent="0.25">
      <c r="A56" s="434" t="s">
        <v>868</v>
      </c>
      <c r="B56" s="445" t="s">
        <v>1559</v>
      </c>
      <c r="C56" s="446"/>
      <c r="D56" s="446"/>
      <c r="E56" s="446"/>
      <c r="F56" s="446"/>
      <c r="G56" s="446"/>
      <c r="H56" s="435">
        <v>-12.24</v>
      </c>
      <c r="I56" s="465"/>
      <c r="J56" s="465"/>
      <c r="K56" s="465"/>
      <c r="L56" s="15"/>
      <c r="M56" s="15"/>
    </row>
    <row r="57" spans="1:13" x14ac:dyDescent="0.25">
      <c r="A57" s="434" t="s">
        <v>1820</v>
      </c>
      <c r="B57" s="445" t="s">
        <v>1553</v>
      </c>
      <c r="C57" s="446">
        <v>-12.6</v>
      </c>
      <c r="D57" s="446">
        <v>-11.9</v>
      </c>
      <c r="E57" s="446">
        <v>-12.6</v>
      </c>
      <c r="F57" s="446"/>
      <c r="G57" s="446">
        <v>-13</v>
      </c>
      <c r="H57" s="435"/>
      <c r="I57" s="465"/>
      <c r="J57" s="465"/>
      <c r="K57" s="465"/>
      <c r="L57" s="15"/>
      <c r="M57" s="15"/>
    </row>
    <row r="58" spans="1:13" ht="5.25" customHeight="1" x14ac:dyDescent="0.25">
      <c r="A58" s="211"/>
      <c r="B58" s="211"/>
      <c r="C58" s="211"/>
      <c r="D58" s="211"/>
      <c r="E58" s="212"/>
      <c r="F58" s="211"/>
      <c r="G58" s="211"/>
      <c r="H58" s="211"/>
    </row>
    <row r="59" spans="1:13" x14ac:dyDescent="0.25">
      <c r="A59" s="17" t="s">
        <v>22</v>
      </c>
      <c r="B59" s="16"/>
      <c r="C59" s="16"/>
      <c r="D59" s="16"/>
      <c r="E59" s="16"/>
      <c r="F59" s="16"/>
      <c r="G59" s="16"/>
      <c r="H59" s="16"/>
    </row>
    <row r="60" spans="1:13" x14ac:dyDescent="0.25">
      <c r="A60" s="16"/>
      <c r="B60" s="16"/>
      <c r="C60" s="16"/>
      <c r="D60" s="16"/>
      <c r="E60" s="16"/>
      <c r="F60" s="16"/>
      <c r="G60" s="16"/>
      <c r="H60" s="16"/>
    </row>
    <row r="61" spans="1:13" hidden="1" x14ac:dyDescent="0.25">
      <c r="A61" s="16"/>
      <c r="B61" s="16"/>
      <c r="C61" s="16"/>
      <c r="D61" s="16"/>
      <c r="E61" s="16"/>
      <c r="F61" s="16"/>
      <c r="G61" s="16"/>
      <c r="H61" s="16"/>
    </row>
    <row r="62" spans="1:13" hidden="1" x14ac:dyDescent="0.25">
      <c r="A62" s="16"/>
      <c r="B62" s="16"/>
      <c r="C62" s="16"/>
      <c r="D62" s="16"/>
      <c r="E62" s="16"/>
      <c r="F62" s="16"/>
      <c r="G62" s="16"/>
      <c r="H62" s="16"/>
    </row>
    <row r="63" spans="1:13" hidden="1" x14ac:dyDescent="0.25">
      <c r="A63" s="16"/>
      <c r="B63" s="16"/>
      <c r="C63" s="16"/>
      <c r="D63" s="16"/>
      <c r="E63" s="16"/>
      <c r="F63" s="16"/>
      <c r="G63" s="16"/>
      <c r="H63" s="16"/>
    </row>
    <row r="64" spans="1:13" hidden="1" x14ac:dyDescent="0.25">
      <c r="A64" s="16"/>
      <c r="B64" s="16"/>
      <c r="C64" s="16"/>
      <c r="D64" s="16"/>
      <c r="E64" s="16"/>
      <c r="F64" s="16"/>
      <c r="G64" s="16"/>
      <c r="H64" s="16"/>
    </row>
    <row r="65" spans="1:8" hidden="1" x14ac:dyDescent="0.25">
      <c r="A65" s="16"/>
      <c r="B65" s="16"/>
      <c r="C65" s="16"/>
      <c r="D65" s="16"/>
      <c r="E65" s="16"/>
      <c r="F65" s="16"/>
      <c r="G65" s="16"/>
      <c r="H65" s="16"/>
    </row>
    <row r="66" spans="1:8" hidden="1" x14ac:dyDescent="0.25">
      <c r="A66" s="16"/>
      <c r="B66" s="16"/>
      <c r="C66" s="16"/>
      <c r="D66" s="16"/>
      <c r="E66" s="16"/>
      <c r="F66" s="16"/>
      <c r="G66" s="16"/>
      <c r="H66" s="16"/>
    </row>
    <row r="67" spans="1:8" hidden="1" x14ac:dyDescent="0.25">
      <c r="A67" s="16"/>
      <c r="B67" s="16"/>
      <c r="C67" s="16"/>
      <c r="D67" s="16"/>
      <c r="E67" s="16"/>
      <c r="F67" s="16"/>
      <c r="G67" s="16"/>
      <c r="H67" s="16"/>
    </row>
    <row r="68" spans="1:8" hidden="1" x14ac:dyDescent="0.25">
      <c r="A68" s="16"/>
      <c r="B68" s="16"/>
      <c r="C68" s="16"/>
      <c r="D68" s="16"/>
      <c r="E68" s="16"/>
      <c r="F68" s="16"/>
      <c r="G68" s="16"/>
      <c r="H68" s="16"/>
    </row>
    <row r="69" spans="1:8" hidden="1" x14ac:dyDescent="0.25">
      <c r="A69" s="16"/>
      <c r="B69" s="16"/>
      <c r="C69" s="16"/>
      <c r="D69" s="16"/>
      <c r="E69" s="16"/>
      <c r="F69" s="16"/>
      <c r="G69" s="16"/>
      <c r="H69" s="16"/>
    </row>
    <row r="70" spans="1:8" hidden="1" x14ac:dyDescent="0.25">
      <c r="A70" s="16"/>
      <c r="B70" s="16"/>
      <c r="C70" s="16"/>
      <c r="D70" s="16"/>
      <c r="E70" s="16"/>
      <c r="F70" s="16"/>
      <c r="G70" s="16"/>
      <c r="H70" s="16"/>
    </row>
    <row r="71" spans="1:8" hidden="1" x14ac:dyDescent="0.25">
      <c r="A71" s="16"/>
      <c r="B71" s="16"/>
      <c r="C71" s="16"/>
      <c r="D71" s="16"/>
      <c r="E71" s="16"/>
      <c r="F71" s="16"/>
      <c r="G71" s="16"/>
      <c r="H71" s="16"/>
    </row>
    <row r="72" spans="1:8" hidden="1" x14ac:dyDescent="0.25">
      <c r="A72" s="16"/>
      <c r="B72" s="16"/>
      <c r="C72" s="16"/>
      <c r="D72" s="16"/>
      <c r="E72" s="16"/>
      <c r="F72" s="16"/>
      <c r="G72" s="16"/>
      <c r="H72" s="16"/>
    </row>
    <row r="73" spans="1:8" hidden="1" x14ac:dyDescent="0.25">
      <c r="A73" s="16"/>
      <c r="B73" s="16"/>
      <c r="C73" s="16"/>
      <c r="D73" s="16"/>
      <c r="E73" s="16"/>
      <c r="F73" s="16"/>
      <c r="G73" s="16"/>
      <c r="H73" s="16"/>
    </row>
    <row r="74" spans="1:8" hidden="1" x14ac:dyDescent="0.25">
      <c r="A74" s="16"/>
      <c r="B74" s="16"/>
      <c r="C74" s="16"/>
      <c r="D74" s="16"/>
      <c r="E74" s="16"/>
      <c r="F74" s="16"/>
      <c r="G74" s="16"/>
      <c r="H74" s="16"/>
    </row>
    <row r="75" spans="1:8" hidden="1" x14ac:dyDescent="0.25">
      <c r="A75" s="16"/>
      <c r="B75" s="16"/>
      <c r="C75" s="16"/>
      <c r="D75" s="16"/>
      <c r="E75" s="16"/>
      <c r="F75" s="16"/>
      <c r="G75" s="16"/>
      <c r="H75" s="16"/>
    </row>
    <row r="76" spans="1:8" hidden="1" x14ac:dyDescent="0.25">
      <c r="A76" s="16"/>
      <c r="B76" s="16"/>
      <c r="C76" s="16"/>
      <c r="D76" s="16"/>
      <c r="E76" s="16"/>
      <c r="F76" s="16"/>
      <c r="G76" s="16"/>
      <c r="H76" s="16"/>
    </row>
    <row r="77" spans="1:8" hidden="1" x14ac:dyDescent="0.25">
      <c r="A77" s="16"/>
      <c r="B77" s="16"/>
      <c r="C77" s="16"/>
      <c r="D77" s="16"/>
      <c r="E77" s="16"/>
      <c r="F77" s="16"/>
      <c r="G77" s="16"/>
      <c r="H77" s="16"/>
    </row>
    <row r="78" spans="1:8" hidden="1" x14ac:dyDescent="0.25">
      <c r="A78" s="16"/>
      <c r="B78" s="16"/>
      <c r="C78" s="16"/>
      <c r="D78" s="16"/>
      <c r="E78" s="16"/>
      <c r="F78" s="16"/>
      <c r="G78" s="16"/>
      <c r="H78" s="16"/>
    </row>
    <row r="79" spans="1:8" hidden="1" x14ac:dyDescent="0.25">
      <c r="A79" s="16"/>
      <c r="B79" s="16"/>
      <c r="C79" s="16"/>
      <c r="D79" s="16"/>
      <c r="E79" s="16"/>
      <c r="F79" s="16"/>
      <c r="G79" s="16"/>
      <c r="H79" s="16"/>
    </row>
    <row r="80" spans="1:8" hidden="1" x14ac:dyDescent="0.25">
      <c r="A80" s="16"/>
      <c r="B80" s="16"/>
      <c r="C80" s="16"/>
      <c r="D80" s="16"/>
      <c r="E80" s="16"/>
      <c r="F80" s="16"/>
      <c r="G80" s="16"/>
      <c r="H80" s="16"/>
    </row>
    <row r="81" spans="1:8" hidden="1" x14ac:dyDescent="0.25">
      <c r="A81" s="16"/>
      <c r="B81" s="16"/>
      <c r="C81" s="16"/>
      <c r="D81" s="16"/>
      <c r="E81" s="16"/>
      <c r="F81" s="16"/>
      <c r="G81" s="16"/>
      <c r="H81" s="16"/>
    </row>
    <row r="82" spans="1:8" hidden="1" x14ac:dyDescent="0.25">
      <c r="A82" s="16"/>
      <c r="B82" s="16"/>
      <c r="C82" s="16"/>
      <c r="D82" s="16"/>
      <c r="E82" s="16"/>
      <c r="F82" s="16"/>
      <c r="G82" s="16"/>
      <c r="H82" s="16"/>
    </row>
    <row r="83" spans="1:8" hidden="1" x14ac:dyDescent="0.25">
      <c r="A83" s="16"/>
      <c r="B83" s="16"/>
      <c r="C83" s="16"/>
      <c r="D83" s="16"/>
      <c r="E83" s="16"/>
      <c r="F83" s="16"/>
      <c r="G83" s="16"/>
      <c r="H83" s="16"/>
    </row>
    <row r="84" spans="1:8" hidden="1" x14ac:dyDescent="0.25">
      <c r="A84" s="16"/>
      <c r="B84" s="16"/>
      <c r="C84" s="16"/>
      <c r="D84" s="16"/>
      <c r="E84" s="16"/>
      <c r="F84" s="16"/>
      <c r="G84" s="16"/>
      <c r="H84" s="16"/>
    </row>
    <row r="85" spans="1:8" hidden="1" x14ac:dyDescent="0.25">
      <c r="A85" s="16"/>
      <c r="B85" s="16"/>
      <c r="C85" s="16"/>
      <c r="D85" s="16"/>
      <c r="E85" s="16"/>
      <c r="F85" s="16"/>
      <c r="G85" s="16"/>
      <c r="H85" s="16"/>
    </row>
    <row r="86" spans="1:8" hidden="1" x14ac:dyDescent="0.25">
      <c r="A86" s="16"/>
      <c r="B86" s="16"/>
      <c r="C86" s="16"/>
      <c r="D86" s="16"/>
      <c r="E86" s="16"/>
      <c r="F86" s="16"/>
      <c r="G86" s="16"/>
      <c r="H86" s="16"/>
    </row>
    <row r="87" spans="1:8" hidden="1" x14ac:dyDescent="0.25">
      <c r="A87" s="16"/>
      <c r="B87" s="16"/>
      <c r="C87" s="16"/>
      <c r="D87" s="16"/>
      <c r="E87" s="16"/>
      <c r="F87" s="16"/>
      <c r="G87" s="16"/>
      <c r="H87" s="16"/>
    </row>
    <row r="88" spans="1:8" hidden="1" x14ac:dyDescent="0.25">
      <c r="A88" s="16"/>
      <c r="B88" s="16"/>
      <c r="C88" s="16"/>
      <c r="D88" s="16"/>
      <c r="E88" s="16"/>
      <c r="F88" s="16"/>
      <c r="G88" s="16"/>
      <c r="H88" s="16"/>
    </row>
    <row r="89" spans="1:8" hidden="1" x14ac:dyDescent="0.25">
      <c r="A89" s="16"/>
      <c r="B89" s="16"/>
      <c r="C89" s="16"/>
      <c r="D89" s="16"/>
      <c r="E89" s="16"/>
      <c r="F89" s="16"/>
      <c r="G89" s="16"/>
      <c r="H89" s="16"/>
    </row>
    <row r="90" spans="1:8" hidden="1" x14ac:dyDescent="0.25">
      <c r="A90" s="16"/>
      <c r="B90" s="16"/>
      <c r="C90" s="16"/>
      <c r="D90" s="16"/>
      <c r="E90" s="16"/>
      <c r="F90" s="16"/>
      <c r="G90" s="16"/>
      <c r="H90" s="16"/>
    </row>
    <row r="91" spans="1:8" hidden="1" x14ac:dyDescent="0.25">
      <c r="A91" s="16"/>
      <c r="B91" s="16"/>
      <c r="C91" s="16"/>
      <c r="D91" s="16"/>
      <c r="E91" s="16"/>
      <c r="F91" s="16"/>
      <c r="G91" s="16"/>
      <c r="H91" s="16"/>
    </row>
    <row r="92" spans="1:8" hidden="1" x14ac:dyDescent="0.25">
      <c r="A92" s="16"/>
      <c r="B92" s="16"/>
      <c r="C92" s="16"/>
      <c r="D92" s="16"/>
      <c r="E92" s="16"/>
      <c r="F92" s="16"/>
      <c r="G92" s="16"/>
      <c r="H92" s="16"/>
    </row>
    <row r="93" spans="1:8" hidden="1" x14ac:dyDescent="0.25">
      <c r="A93" s="16"/>
      <c r="B93" s="16"/>
      <c r="C93" s="16"/>
      <c r="D93" s="16"/>
      <c r="E93" s="16"/>
      <c r="F93" s="16"/>
      <c r="G93" s="16"/>
      <c r="H93" s="16"/>
    </row>
    <row r="94" spans="1:8" hidden="1" x14ac:dyDescent="0.25">
      <c r="A94" s="16"/>
      <c r="B94" s="16"/>
      <c r="C94" s="16"/>
      <c r="D94" s="16"/>
      <c r="E94" s="16"/>
      <c r="F94" s="16"/>
      <c r="G94" s="16"/>
      <c r="H94" s="16"/>
    </row>
    <row r="95" spans="1:8" hidden="1" x14ac:dyDescent="0.25">
      <c r="A95" s="16"/>
      <c r="B95" s="16"/>
      <c r="C95" s="16"/>
      <c r="D95" s="16"/>
      <c r="E95" s="16"/>
      <c r="F95" s="16"/>
      <c r="G95" s="16"/>
      <c r="H95" s="16"/>
    </row>
    <row r="96" spans="1:8" hidden="1" x14ac:dyDescent="0.25">
      <c r="A96" s="16"/>
      <c r="B96" s="16"/>
      <c r="C96" s="16"/>
      <c r="D96" s="16"/>
      <c r="E96" s="16"/>
      <c r="F96" s="16"/>
      <c r="G96" s="16"/>
      <c r="H96" s="16"/>
    </row>
    <row r="97" spans="1:8" hidden="1" x14ac:dyDescent="0.25">
      <c r="A97" s="16"/>
      <c r="B97" s="16"/>
      <c r="C97" s="16"/>
      <c r="D97" s="16"/>
      <c r="E97" s="16"/>
      <c r="F97" s="16"/>
      <c r="G97" s="16"/>
      <c r="H97" s="16"/>
    </row>
    <row r="98" spans="1:8" x14ac:dyDescent="0.25">
      <c r="A98" s="16"/>
      <c r="B98" s="16"/>
      <c r="C98" s="16"/>
      <c r="D98" s="16"/>
      <c r="E98" s="16"/>
      <c r="F98" s="16"/>
      <c r="G98" s="16"/>
      <c r="H98" s="16"/>
    </row>
    <row r="99" spans="1:8" x14ac:dyDescent="0.25">
      <c r="A99" s="16"/>
      <c r="B99" s="16"/>
      <c r="C99" s="16"/>
      <c r="D99" s="16"/>
      <c r="E99" s="16"/>
      <c r="F99" s="16"/>
      <c r="G99" s="16"/>
      <c r="H99" s="16"/>
    </row>
    <row r="100" spans="1:8" x14ac:dyDescent="0.25">
      <c r="A100" s="16"/>
      <c r="B100" s="16"/>
      <c r="C100" s="16"/>
      <c r="D100" s="16"/>
      <c r="E100" s="16"/>
      <c r="F100" s="16"/>
      <c r="G100" s="16"/>
      <c r="H100" s="16"/>
    </row>
    <row r="101" spans="1:8" x14ac:dyDescent="0.25">
      <c r="A101" s="16"/>
      <c r="B101" s="16"/>
      <c r="C101" s="16"/>
      <c r="D101" s="16"/>
      <c r="E101" s="16"/>
      <c r="F101" s="16"/>
      <c r="G101" s="16"/>
      <c r="H101" s="16"/>
    </row>
    <row r="102" spans="1:8" x14ac:dyDescent="0.25">
      <c r="A102" s="16"/>
      <c r="B102" s="16"/>
      <c r="C102" s="16"/>
      <c r="D102" s="16"/>
      <c r="E102" s="16"/>
      <c r="F102" s="16"/>
      <c r="G102" s="16"/>
      <c r="H102" s="16"/>
    </row>
    <row r="103" spans="1:8" x14ac:dyDescent="0.25">
      <c r="A103" s="16"/>
      <c r="B103" s="16"/>
      <c r="C103" s="16"/>
      <c r="D103" s="16"/>
      <c r="E103" s="16"/>
      <c r="F103" s="16"/>
      <c r="G103" s="16"/>
      <c r="H103" s="16"/>
    </row>
    <row r="104" spans="1:8" x14ac:dyDescent="0.25">
      <c r="A104" s="16"/>
      <c r="B104" s="16"/>
      <c r="C104" s="16"/>
      <c r="D104" s="16"/>
      <c r="E104" s="16"/>
      <c r="F104" s="16"/>
      <c r="G104" s="16"/>
      <c r="H104" s="16"/>
    </row>
    <row r="105" spans="1:8" x14ac:dyDescent="0.25">
      <c r="A105" s="16"/>
      <c r="B105" s="16"/>
      <c r="C105" s="16"/>
      <c r="D105" s="16"/>
      <c r="E105" s="16"/>
      <c r="F105" s="16"/>
      <c r="G105" s="16"/>
      <c r="H105" s="16"/>
    </row>
    <row r="106" spans="1:8" x14ac:dyDescent="0.25">
      <c r="A106" s="16"/>
      <c r="B106" s="16"/>
      <c r="C106" s="16"/>
      <c r="D106" s="16"/>
      <c r="E106" s="16"/>
      <c r="F106" s="16"/>
      <c r="G106" s="16"/>
      <c r="H106" s="16"/>
    </row>
    <row r="107" spans="1:8" x14ac:dyDescent="0.25">
      <c r="A107" s="16"/>
      <c r="B107" s="16"/>
      <c r="C107" s="16"/>
      <c r="D107" s="16"/>
      <c r="E107" s="16"/>
      <c r="F107" s="16"/>
      <c r="G107" s="16"/>
      <c r="H107" s="16"/>
    </row>
    <row r="108" spans="1:8" x14ac:dyDescent="0.25">
      <c r="A108" s="16"/>
      <c r="B108" s="16"/>
      <c r="C108" s="16"/>
      <c r="D108" s="16"/>
      <c r="E108" s="16"/>
      <c r="F108" s="16"/>
      <c r="G108" s="16"/>
      <c r="H108" s="16"/>
    </row>
    <row r="109" spans="1:8" x14ac:dyDescent="0.25">
      <c r="A109" s="16"/>
      <c r="B109" s="16"/>
      <c r="C109" s="16"/>
      <c r="D109" s="16"/>
      <c r="E109" s="16"/>
      <c r="F109" s="16"/>
      <c r="G109" s="16"/>
      <c r="H109" s="16"/>
    </row>
    <row r="110" spans="1:8" x14ac:dyDescent="0.25">
      <c r="A110" s="16"/>
      <c r="B110" s="16"/>
      <c r="C110" s="16"/>
      <c r="D110" s="16"/>
      <c r="E110" s="16"/>
      <c r="F110" s="16"/>
      <c r="G110" s="16"/>
      <c r="H110" s="16"/>
    </row>
    <row r="111" spans="1:8" x14ac:dyDescent="0.25">
      <c r="A111" s="16"/>
      <c r="B111" s="16"/>
      <c r="C111" s="16"/>
      <c r="D111" s="16"/>
      <c r="E111" s="16"/>
      <c r="F111" s="16"/>
      <c r="G111" s="16"/>
      <c r="H111" s="16"/>
    </row>
    <row r="112" spans="1:8" x14ac:dyDescent="0.25">
      <c r="A112" s="16"/>
      <c r="B112" s="16"/>
      <c r="C112" s="16"/>
      <c r="D112" s="16"/>
      <c r="E112" s="16"/>
      <c r="F112" s="16"/>
      <c r="G112" s="16"/>
      <c r="H112" s="16"/>
    </row>
    <row r="113" spans="1:8" x14ac:dyDescent="0.25">
      <c r="A113" s="16"/>
      <c r="B113" s="16"/>
      <c r="C113" s="16"/>
      <c r="D113" s="16"/>
      <c r="E113" s="16"/>
      <c r="F113" s="16"/>
      <c r="G113" s="16"/>
      <c r="H113" s="16"/>
    </row>
    <row r="114" spans="1:8" x14ac:dyDescent="0.25">
      <c r="A114" s="16"/>
      <c r="B114" s="16"/>
      <c r="C114" s="16"/>
      <c r="D114" s="16"/>
      <c r="E114" s="16"/>
      <c r="F114" s="16"/>
      <c r="G114" s="16"/>
      <c r="H114" s="16"/>
    </row>
    <row r="115" spans="1:8" x14ac:dyDescent="0.25">
      <c r="A115" s="16"/>
      <c r="B115" s="16"/>
      <c r="C115" s="16"/>
      <c r="D115" s="16"/>
      <c r="E115" s="16"/>
      <c r="F115" s="16"/>
      <c r="G115" s="16"/>
      <c r="H115" s="16"/>
    </row>
    <row r="116" spans="1:8" x14ac:dyDescent="0.25">
      <c r="A116" s="16"/>
      <c r="B116" s="16"/>
      <c r="C116" s="16"/>
      <c r="D116" s="16"/>
      <c r="E116" s="16"/>
      <c r="F116" s="16"/>
      <c r="G116" s="16"/>
      <c r="H116" s="16"/>
    </row>
    <row r="117" spans="1:8" x14ac:dyDescent="0.25">
      <c r="A117" s="16"/>
      <c r="B117" s="16"/>
      <c r="C117" s="16"/>
      <c r="D117" s="16"/>
      <c r="E117" s="16"/>
      <c r="F117" s="16"/>
      <c r="G117" s="16"/>
      <c r="H117" s="16"/>
    </row>
    <row r="118" spans="1:8" x14ac:dyDescent="0.25">
      <c r="A118" s="16"/>
      <c r="B118" s="16"/>
      <c r="C118" s="16"/>
      <c r="D118" s="16"/>
      <c r="E118" s="16"/>
      <c r="F118" s="16"/>
      <c r="G118" s="16"/>
      <c r="H118" s="16"/>
    </row>
    <row r="119" spans="1:8" x14ac:dyDescent="0.25">
      <c r="A119" s="16"/>
      <c r="B119" s="16"/>
      <c r="C119" s="16"/>
      <c r="D119" s="16"/>
      <c r="E119" s="16"/>
      <c r="F119" s="16"/>
      <c r="G119" s="16"/>
      <c r="H119" s="16"/>
    </row>
    <row r="120" spans="1:8" x14ac:dyDescent="0.25">
      <c r="A120" s="16"/>
      <c r="B120" s="16"/>
      <c r="C120" s="16"/>
      <c r="D120" s="16"/>
      <c r="E120" s="16"/>
      <c r="F120" s="16"/>
      <c r="G120" s="16"/>
      <c r="H120" s="16"/>
    </row>
    <row r="121" spans="1:8" x14ac:dyDescent="0.25">
      <c r="A121" s="16"/>
      <c r="B121" s="16"/>
      <c r="C121" s="16"/>
      <c r="D121" s="16"/>
      <c r="E121" s="16"/>
      <c r="F121" s="16"/>
      <c r="G121" s="16"/>
      <c r="H121" s="16"/>
    </row>
    <row r="122" spans="1:8" x14ac:dyDescent="0.25">
      <c r="A122" s="16"/>
      <c r="B122" s="16"/>
      <c r="C122" s="16"/>
      <c r="D122" s="16"/>
      <c r="E122" s="16"/>
      <c r="F122" s="16"/>
      <c r="G122" s="16"/>
      <c r="H122" s="16"/>
    </row>
    <row r="123" spans="1:8" x14ac:dyDescent="0.25">
      <c r="A123" s="16"/>
      <c r="B123" s="16"/>
      <c r="C123" s="16"/>
      <c r="D123" s="16"/>
      <c r="E123" s="16"/>
      <c r="F123" s="16"/>
      <c r="G123" s="16"/>
      <c r="H123" s="16"/>
    </row>
    <row r="124" spans="1:8" x14ac:dyDescent="0.25">
      <c r="A124" s="16"/>
      <c r="B124" s="16"/>
      <c r="C124" s="16"/>
      <c r="D124" s="16"/>
      <c r="E124" s="16"/>
      <c r="F124" s="16"/>
      <c r="G124" s="16"/>
      <c r="H124" s="16"/>
    </row>
    <row r="125" spans="1:8" x14ac:dyDescent="0.25">
      <c r="A125" s="16"/>
      <c r="B125" s="16"/>
      <c r="C125" s="16"/>
      <c r="D125" s="16"/>
      <c r="E125" s="16"/>
      <c r="F125" s="16"/>
      <c r="G125" s="16"/>
      <c r="H125" s="16"/>
    </row>
    <row r="126" spans="1:8" x14ac:dyDescent="0.25">
      <c r="A126" s="16"/>
      <c r="B126" s="16"/>
      <c r="C126" s="16"/>
      <c r="D126" s="16"/>
      <c r="E126" s="16"/>
      <c r="F126" s="16"/>
      <c r="G126" s="16"/>
      <c r="H126" s="16"/>
    </row>
    <row r="127" spans="1:8" x14ac:dyDescent="0.25">
      <c r="A127" s="16"/>
      <c r="B127" s="16"/>
      <c r="C127" s="16"/>
      <c r="D127" s="16"/>
      <c r="E127" s="16"/>
      <c r="F127" s="16"/>
      <c r="G127" s="16"/>
      <c r="H127" s="16"/>
    </row>
    <row r="128" spans="1: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</sheetData>
  <mergeCells count="11">
    <mergeCell ref="A50:K50"/>
    <mergeCell ref="A7:H7"/>
    <mergeCell ref="O5:O6"/>
    <mergeCell ref="P5:P6"/>
    <mergeCell ref="A1:H1"/>
    <mergeCell ref="A2:H2"/>
    <mergeCell ref="A3:H3"/>
    <mergeCell ref="A4:E4"/>
    <mergeCell ref="A5:A6"/>
    <mergeCell ref="B5:B6"/>
    <mergeCell ref="C5:H5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J23"/>
  <sheetViews>
    <sheetView workbookViewId="0">
      <selection activeCell="D9" sqref="D9"/>
    </sheetView>
  </sheetViews>
  <sheetFormatPr defaultColWidth="11.42578125" defaultRowHeight="15" x14ac:dyDescent="0.25"/>
  <cols>
    <col min="1" max="1" width="18.85546875" style="299" customWidth="1"/>
    <col min="2" max="2" width="18.7109375" style="299" customWidth="1"/>
    <col min="3" max="3" width="2" style="299" bestFit="1" customWidth="1"/>
    <col min="4" max="4" width="19.5703125" style="299" bestFit="1" customWidth="1"/>
    <col min="5" max="5" width="2" style="299" bestFit="1" customWidth="1"/>
    <col min="6" max="6" width="18.85546875" style="299" customWidth="1"/>
    <col min="7" max="8" width="14.140625" style="299" bestFit="1" customWidth="1"/>
    <col min="9" max="9" width="19.5703125" style="299" bestFit="1" customWidth="1"/>
    <col min="10" max="16384" width="11.42578125" style="299"/>
  </cols>
  <sheetData>
    <row r="1" spans="1:10" ht="18.75" x14ac:dyDescent="0.3">
      <c r="A1" s="694" t="s">
        <v>518</v>
      </c>
      <c r="B1" s="695"/>
      <c r="C1" s="695"/>
      <c r="D1" s="695"/>
      <c r="E1" s="695"/>
      <c r="F1" s="696"/>
    </row>
    <row r="2" spans="1:10" ht="15.75" x14ac:dyDescent="0.25">
      <c r="A2" s="697" t="s">
        <v>1861</v>
      </c>
      <c r="B2" s="698"/>
      <c r="C2" s="698"/>
      <c r="D2" s="698"/>
      <c r="E2" s="698"/>
      <c r="F2" s="699"/>
    </row>
    <row r="3" spans="1:10" x14ac:dyDescent="0.25">
      <c r="A3" s="700" t="s">
        <v>628</v>
      </c>
      <c r="B3" s="701"/>
      <c r="C3" s="701"/>
      <c r="D3" s="701"/>
      <c r="E3" s="701"/>
      <c r="F3" s="702"/>
    </row>
    <row r="4" spans="1:10" ht="8.25" customHeight="1" x14ac:dyDescent="0.25">
      <c r="A4" s="300"/>
      <c r="B4" s="301"/>
      <c r="C4" s="301"/>
      <c r="D4" s="302"/>
      <c r="E4" s="302"/>
      <c r="F4" s="303"/>
    </row>
    <row r="5" spans="1:10" x14ac:dyDescent="0.25">
      <c r="A5" s="304" t="s">
        <v>629</v>
      </c>
      <c r="B5" s="305" t="s">
        <v>630</v>
      </c>
      <c r="C5" s="306"/>
      <c r="D5" s="305" t="s">
        <v>631</v>
      </c>
      <c r="E5" s="307"/>
      <c r="F5" s="308" t="s">
        <v>496</v>
      </c>
      <c r="G5" s="481"/>
      <c r="I5" s="481"/>
    </row>
    <row r="6" spans="1:10" x14ac:dyDescent="0.25">
      <c r="A6" s="309" t="s">
        <v>1821</v>
      </c>
      <c r="B6" s="310">
        <v>57433.836753000003</v>
      </c>
      <c r="C6" s="365">
        <v>506476.62522599997</v>
      </c>
      <c r="D6" s="310">
        <v>652401.500871</v>
      </c>
      <c r="E6" s="365"/>
      <c r="F6" s="311">
        <f>+D6+B6</f>
        <v>709835.33762400004</v>
      </c>
      <c r="G6" s="480"/>
      <c r="H6" s="480"/>
      <c r="I6" s="480"/>
      <c r="J6" s="480"/>
    </row>
    <row r="7" spans="1:10" x14ac:dyDescent="0.25">
      <c r="A7" s="309" t="s">
        <v>1822</v>
      </c>
      <c r="B7" s="310">
        <v>7898.8163860000004</v>
      </c>
      <c r="C7" s="366">
        <v>2568077.2917450001</v>
      </c>
      <c r="D7" s="310">
        <v>2787650.0645340001</v>
      </c>
      <c r="E7" s="365"/>
      <c r="F7" s="311">
        <f t="shared" ref="F7:F15" si="0">+D7+B7</f>
        <v>2795548.8809199999</v>
      </c>
      <c r="G7" s="480"/>
      <c r="H7" s="480"/>
      <c r="I7" s="480"/>
      <c r="J7" s="480"/>
    </row>
    <row r="8" spans="1:10" x14ac:dyDescent="0.25">
      <c r="A8" s="309" t="s">
        <v>1823</v>
      </c>
      <c r="B8" s="310">
        <v>15278.65367</v>
      </c>
      <c r="C8" s="365">
        <v>4446761.1631270004</v>
      </c>
      <c r="D8" s="310">
        <v>4473112.7666870002</v>
      </c>
      <c r="E8" s="365"/>
      <c r="F8" s="311">
        <f t="shared" si="0"/>
        <v>4488391.4203570001</v>
      </c>
      <c r="G8" s="480"/>
      <c r="H8" s="480"/>
      <c r="I8" s="480"/>
      <c r="J8" s="480"/>
    </row>
    <row r="9" spans="1:10" x14ac:dyDescent="0.25">
      <c r="A9" s="309" t="s">
        <v>1824</v>
      </c>
      <c r="B9" s="310">
        <v>14141.74244</v>
      </c>
      <c r="C9" s="365">
        <v>2134271.5566699998</v>
      </c>
      <c r="D9" s="310">
        <v>1396352.896153</v>
      </c>
      <c r="E9" s="365"/>
      <c r="F9" s="311">
        <f t="shared" si="0"/>
        <v>1410494.6385929999</v>
      </c>
      <c r="G9" s="480"/>
      <c r="H9" s="480"/>
      <c r="I9" s="480"/>
      <c r="J9" s="480"/>
    </row>
    <row r="10" spans="1:10" x14ac:dyDescent="0.25">
      <c r="A10" s="309" t="s">
        <v>1825</v>
      </c>
      <c r="B10" s="310">
        <v>2217.7252899999999</v>
      </c>
      <c r="C10" s="365">
        <v>901817.86553199997</v>
      </c>
      <c r="D10" s="310">
        <v>844750.941827</v>
      </c>
      <c r="E10" s="310"/>
      <c r="F10" s="311">
        <f t="shared" si="0"/>
        <v>846968.66711699998</v>
      </c>
      <c r="G10" s="480"/>
      <c r="H10" s="480"/>
      <c r="I10" s="480"/>
      <c r="J10" s="480"/>
    </row>
    <row r="11" spans="1:10" x14ac:dyDescent="0.25">
      <c r="A11" s="309" t="s">
        <v>1826</v>
      </c>
      <c r="B11" s="310">
        <v>34248.334115999998</v>
      </c>
      <c r="C11" s="366">
        <v>6945718.6700670002</v>
      </c>
      <c r="D11" s="310">
        <v>7247639.0929030003</v>
      </c>
      <c r="E11" s="365"/>
      <c r="F11" s="311">
        <f t="shared" si="0"/>
        <v>7281887.4270190001</v>
      </c>
      <c r="G11" s="480"/>
      <c r="H11" s="480"/>
      <c r="I11" s="480"/>
      <c r="J11" s="480"/>
    </row>
    <row r="12" spans="1:10" x14ac:dyDescent="0.25">
      <c r="A12" s="309" t="s">
        <v>1827</v>
      </c>
      <c r="B12" s="310">
        <v>9829.4233060000006</v>
      </c>
      <c r="C12" s="365">
        <v>4271645.3101850003</v>
      </c>
      <c r="D12" s="310">
        <v>4973714.1651210003</v>
      </c>
      <c r="E12" s="365"/>
      <c r="F12" s="311">
        <f t="shared" si="0"/>
        <v>4983543.5884270007</v>
      </c>
      <c r="G12" s="480"/>
      <c r="H12" s="480"/>
      <c r="I12" s="480"/>
      <c r="J12" s="480"/>
    </row>
    <row r="13" spans="1:10" x14ac:dyDescent="0.25">
      <c r="A13" s="309" t="s">
        <v>1828</v>
      </c>
      <c r="B13" s="310">
        <v>17525.601257999999</v>
      </c>
      <c r="C13" s="365">
        <v>1355249.0897619999</v>
      </c>
      <c r="D13" s="310">
        <v>1298219.800385</v>
      </c>
      <c r="E13" s="365"/>
      <c r="F13" s="311">
        <f t="shared" si="0"/>
        <v>1315745.4016429998</v>
      </c>
      <c r="G13" s="480"/>
      <c r="H13" s="480"/>
      <c r="I13" s="480"/>
      <c r="J13" s="480"/>
    </row>
    <row r="14" spans="1:10" x14ac:dyDescent="0.25">
      <c r="A14" s="309" t="s">
        <v>1829</v>
      </c>
      <c r="B14" s="310">
        <v>1883.5401159999999</v>
      </c>
      <c r="C14" s="365">
        <v>230822.979769</v>
      </c>
      <c r="D14" s="310">
        <v>213046.247638</v>
      </c>
      <c r="E14" s="310"/>
      <c r="F14" s="311">
        <f t="shared" si="0"/>
        <v>214929.78775399999</v>
      </c>
      <c r="G14" s="480"/>
      <c r="H14" s="480"/>
      <c r="I14" s="480"/>
      <c r="J14" s="480"/>
    </row>
    <row r="15" spans="1:10" ht="15.75" thickBot="1" x14ac:dyDescent="0.3">
      <c r="A15" s="309" t="s">
        <v>1830</v>
      </c>
      <c r="B15" s="310">
        <v>27062.798510000001</v>
      </c>
      <c r="C15" s="365">
        <v>6889975.3157010004</v>
      </c>
      <c r="D15" s="310">
        <v>8085347.9856129996</v>
      </c>
      <c r="E15" s="365"/>
      <c r="F15" s="311">
        <f t="shared" si="0"/>
        <v>8112410.7841229998</v>
      </c>
      <c r="G15" s="480"/>
      <c r="H15" s="480"/>
      <c r="I15" s="480"/>
      <c r="J15" s="480"/>
    </row>
    <row r="16" spans="1:10" ht="15.75" thickBot="1" x14ac:dyDescent="0.3">
      <c r="A16" s="312" t="s">
        <v>496</v>
      </c>
      <c r="B16" s="367">
        <f>SUM(B6:B15)</f>
        <v>187520.47184499999</v>
      </c>
      <c r="C16" s="367">
        <f>SUM(C6:C15)</f>
        <v>30250815.867783997</v>
      </c>
      <c r="D16" s="367">
        <f>SUM(D6:D15)</f>
        <v>31972235.461731996</v>
      </c>
      <c r="E16" s="367">
        <f>SUM(E6:E15)</f>
        <v>0</v>
      </c>
      <c r="F16" s="313">
        <f>+D16+B16</f>
        <v>32159755.933576997</v>
      </c>
    </row>
    <row r="17" spans="1:6" ht="6.75" customHeight="1" x14ac:dyDescent="0.25">
      <c r="A17" s="314"/>
      <c r="B17" s="314"/>
      <c r="C17" s="314"/>
      <c r="D17" s="314"/>
      <c r="E17" s="314"/>
      <c r="F17" s="315"/>
    </row>
    <row r="18" spans="1:6" ht="16.5" customHeight="1" x14ac:dyDescent="0.25">
      <c r="A18" s="459" t="s">
        <v>632</v>
      </c>
    </row>
    <row r="19" spans="1:6" x14ac:dyDescent="0.25">
      <c r="A19" s="459" t="s">
        <v>1045</v>
      </c>
      <c r="B19" s="316"/>
      <c r="C19" s="316"/>
      <c r="D19" s="316"/>
      <c r="E19" s="316"/>
      <c r="F19" s="316"/>
    </row>
    <row r="20" spans="1:6" x14ac:dyDescent="0.25">
      <c r="A20" s="459" t="s">
        <v>1046</v>
      </c>
      <c r="B20" s="316"/>
      <c r="C20" s="316"/>
      <c r="D20" s="316"/>
      <c r="E20" s="316"/>
      <c r="F20" s="316"/>
    </row>
    <row r="21" spans="1:6" x14ac:dyDescent="0.25">
      <c r="A21" s="460" t="s">
        <v>1047</v>
      </c>
      <c r="B21" s="316"/>
      <c r="C21" s="316"/>
    </row>
    <row r="22" spans="1:6" x14ac:dyDescent="0.25">
      <c r="B22" s="317"/>
      <c r="C22" s="316"/>
    </row>
    <row r="23" spans="1:6" x14ac:dyDescent="0.25">
      <c r="A23" s="318"/>
    </row>
  </sheetData>
  <mergeCells count="3"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IU41"/>
  <sheetViews>
    <sheetView showGridLines="0" workbookViewId="0">
      <selection activeCell="C11" sqref="C11"/>
    </sheetView>
  </sheetViews>
  <sheetFormatPr defaultColWidth="11.42578125" defaultRowHeight="15" x14ac:dyDescent="0.25"/>
  <cols>
    <col min="1" max="1" width="44.140625" style="319" customWidth="1"/>
    <col min="2" max="3" width="24.85546875" style="319" customWidth="1"/>
    <col min="4" max="4" width="12.7109375" style="319" bestFit="1" customWidth="1"/>
    <col min="5" max="16384" width="11.42578125" style="319"/>
  </cols>
  <sheetData>
    <row r="1" spans="1:255" ht="15.75" x14ac:dyDescent="0.25">
      <c r="A1" s="704" t="s">
        <v>407</v>
      </c>
      <c r="B1" s="705"/>
      <c r="C1" s="706"/>
    </row>
    <row r="2" spans="1:255" ht="15.75" x14ac:dyDescent="0.25">
      <c r="A2" s="697" t="s">
        <v>633</v>
      </c>
      <c r="B2" s="698"/>
      <c r="C2" s="699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/>
      <c r="AK2" s="703"/>
      <c r="AL2" s="703"/>
      <c r="AM2" s="703"/>
      <c r="AN2" s="703"/>
      <c r="AO2" s="703"/>
      <c r="AP2" s="703"/>
      <c r="AQ2" s="703"/>
      <c r="AR2" s="703"/>
      <c r="AS2" s="703"/>
      <c r="AT2" s="703"/>
      <c r="AU2" s="703"/>
      <c r="AV2" s="703"/>
      <c r="AW2" s="703"/>
      <c r="AX2" s="703"/>
      <c r="AY2" s="703"/>
      <c r="AZ2" s="703"/>
      <c r="BA2" s="703"/>
      <c r="BB2" s="703"/>
      <c r="BC2" s="703"/>
      <c r="BD2" s="703"/>
      <c r="BE2" s="703"/>
      <c r="BF2" s="703"/>
      <c r="BG2" s="703"/>
      <c r="BH2" s="703"/>
      <c r="BI2" s="703"/>
      <c r="BJ2" s="703"/>
      <c r="BK2" s="703"/>
      <c r="BL2" s="703"/>
      <c r="BM2" s="703"/>
      <c r="BN2" s="703"/>
      <c r="BO2" s="703"/>
      <c r="BP2" s="703"/>
      <c r="BQ2" s="703"/>
      <c r="BR2" s="703"/>
      <c r="BS2" s="703"/>
      <c r="BT2" s="703"/>
      <c r="BU2" s="703"/>
      <c r="BV2" s="703"/>
      <c r="BW2" s="703"/>
      <c r="BX2" s="703"/>
      <c r="BY2" s="703"/>
      <c r="BZ2" s="703"/>
      <c r="CA2" s="703"/>
      <c r="CB2" s="703"/>
      <c r="CC2" s="703"/>
      <c r="CD2" s="703"/>
      <c r="CE2" s="703"/>
      <c r="CF2" s="703"/>
      <c r="CG2" s="703"/>
      <c r="CH2" s="703"/>
      <c r="CI2" s="703"/>
      <c r="CJ2" s="703"/>
      <c r="CK2" s="703"/>
      <c r="CL2" s="703"/>
      <c r="CM2" s="703"/>
      <c r="CN2" s="703"/>
      <c r="CO2" s="703"/>
      <c r="CP2" s="703"/>
      <c r="CQ2" s="703"/>
      <c r="CR2" s="703"/>
      <c r="CS2" s="703"/>
      <c r="CT2" s="703"/>
      <c r="CU2" s="703"/>
      <c r="CV2" s="703"/>
      <c r="CW2" s="703"/>
      <c r="CX2" s="703"/>
      <c r="CY2" s="703"/>
      <c r="CZ2" s="703"/>
      <c r="DA2" s="703"/>
      <c r="DB2" s="703"/>
      <c r="DC2" s="703"/>
      <c r="DD2" s="703"/>
      <c r="DE2" s="703"/>
      <c r="DF2" s="703"/>
      <c r="DG2" s="703"/>
      <c r="DH2" s="703"/>
      <c r="DI2" s="703"/>
      <c r="DJ2" s="703"/>
      <c r="DK2" s="703"/>
      <c r="DL2" s="703"/>
      <c r="DM2" s="703"/>
      <c r="DN2" s="703"/>
      <c r="DO2" s="703"/>
      <c r="DP2" s="703"/>
      <c r="DQ2" s="703"/>
      <c r="DR2" s="703"/>
      <c r="DS2" s="703"/>
      <c r="DT2" s="703"/>
      <c r="DU2" s="703"/>
      <c r="DV2" s="703"/>
      <c r="DW2" s="703"/>
      <c r="DX2" s="703"/>
      <c r="DY2" s="703"/>
      <c r="DZ2" s="703"/>
      <c r="EA2" s="703"/>
      <c r="EB2" s="703"/>
      <c r="EC2" s="703"/>
      <c r="ED2" s="703"/>
      <c r="EE2" s="703"/>
      <c r="EF2" s="703"/>
      <c r="EG2" s="703"/>
      <c r="EH2" s="703"/>
      <c r="EI2" s="703"/>
      <c r="EJ2" s="703"/>
      <c r="EK2" s="703"/>
      <c r="EL2" s="703"/>
      <c r="EM2" s="703"/>
      <c r="EN2" s="703"/>
      <c r="EO2" s="703"/>
      <c r="EP2" s="703"/>
      <c r="EQ2" s="703"/>
      <c r="ER2" s="703"/>
      <c r="ES2" s="703"/>
      <c r="ET2" s="703"/>
      <c r="EU2" s="703"/>
      <c r="EV2" s="703"/>
      <c r="EW2" s="703"/>
      <c r="EX2" s="703"/>
      <c r="EY2" s="703"/>
      <c r="EZ2" s="703"/>
      <c r="FA2" s="703"/>
      <c r="FB2" s="703"/>
      <c r="FC2" s="703"/>
      <c r="FD2" s="703"/>
      <c r="FE2" s="703"/>
      <c r="FF2" s="703"/>
      <c r="FG2" s="703"/>
      <c r="FH2" s="703"/>
      <c r="FI2" s="703"/>
      <c r="FJ2" s="703"/>
      <c r="FK2" s="703"/>
      <c r="FL2" s="703"/>
      <c r="FM2" s="703"/>
      <c r="FN2" s="703"/>
      <c r="FO2" s="703"/>
      <c r="FP2" s="703"/>
      <c r="FQ2" s="703"/>
      <c r="FR2" s="703"/>
      <c r="FS2" s="703"/>
      <c r="FT2" s="703"/>
      <c r="FU2" s="703"/>
      <c r="FV2" s="703"/>
      <c r="FW2" s="703"/>
      <c r="FX2" s="703"/>
      <c r="FY2" s="703"/>
      <c r="FZ2" s="703"/>
      <c r="GA2" s="703"/>
      <c r="GB2" s="703"/>
      <c r="GC2" s="703"/>
      <c r="GD2" s="703"/>
      <c r="GE2" s="703"/>
      <c r="GF2" s="703"/>
      <c r="GG2" s="703"/>
      <c r="GH2" s="703"/>
      <c r="GI2" s="703"/>
      <c r="GJ2" s="703"/>
      <c r="GK2" s="703"/>
      <c r="GL2" s="703"/>
      <c r="GM2" s="703"/>
      <c r="GN2" s="703"/>
      <c r="GO2" s="703"/>
      <c r="GP2" s="703"/>
      <c r="GQ2" s="703"/>
      <c r="GR2" s="703"/>
      <c r="GS2" s="703"/>
      <c r="GT2" s="703"/>
      <c r="GU2" s="703"/>
      <c r="GV2" s="703"/>
      <c r="GW2" s="703"/>
      <c r="GX2" s="703"/>
      <c r="GY2" s="703"/>
      <c r="GZ2" s="703"/>
      <c r="HA2" s="703"/>
      <c r="HB2" s="703"/>
      <c r="HC2" s="703"/>
      <c r="HD2" s="703"/>
      <c r="HE2" s="703"/>
      <c r="HF2" s="703"/>
      <c r="HG2" s="703"/>
      <c r="HH2" s="703"/>
      <c r="HI2" s="703"/>
      <c r="HJ2" s="703"/>
      <c r="HK2" s="703"/>
      <c r="HL2" s="703"/>
      <c r="HM2" s="703"/>
      <c r="HN2" s="703"/>
      <c r="HO2" s="703"/>
      <c r="HP2" s="703"/>
      <c r="HQ2" s="703"/>
      <c r="HR2" s="703"/>
      <c r="HS2" s="703"/>
      <c r="HT2" s="703"/>
      <c r="HU2" s="703"/>
      <c r="HV2" s="703"/>
      <c r="HW2" s="703"/>
      <c r="HX2" s="703"/>
      <c r="HY2" s="703"/>
      <c r="HZ2" s="703"/>
      <c r="IA2" s="703"/>
      <c r="IB2" s="703"/>
      <c r="IC2" s="703"/>
      <c r="ID2" s="703"/>
      <c r="IE2" s="703"/>
      <c r="IF2" s="703"/>
      <c r="IG2" s="703"/>
      <c r="IH2" s="703"/>
      <c r="II2" s="703"/>
      <c r="IJ2" s="703"/>
      <c r="IK2" s="703"/>
      <c r="IL2" s="703"/>
      <c r="IM2" s="703"/>
      <c r="IN2" s="703"/>
      <c r="IO2" s="703"/>
      <c r="IP2" s="703"/>
      <c r="IQ2" s="703"/>
      <c r="IR2" s="703"/>
      <c r="IS2" s="703"/>
      <c r="IT2" s="703"/>
      <c r="IU2" s="703"/>
    </row>
    <row r="3" spans="1:255" ht="15.75" x14ac:dyDescent="0.25">
      <c r="A3" s="697" t="s">
        <v>1861</v>
      </c>
      <c r="B3" s="698"/>
      <c r="C3" s="699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3"/>
      <c r="W3" s="703"/>
      <c r="X3" s="703"/>
      <c r="Y3" s="703"/>
      <c r="Z3" s="703"/>
      <c r="AA3" s="703"/>
      <c r="AB3" s="703"/>
      <c r="AC3" s="703"/>
      <c r="AD3" s="703"/>
      <c r="AE3" s="703"/>
      <c r="AF3" s="703"/>
      <c r="AG3" s="703"/>
      <c r="AH3" s="703"/>
      <c r="AI3" s="703"/>
      <c r="AJ3" s="703"/>
      <c r="AK3" s="703"/>
      <c r="AL3" s="703"/>
      <c r="AM3" s="703"/>
      <c r="AN3" s="703"/>
      <c r="AO3" s="703"/>
      <c r="AP3" s="703"/>
      <c r="AQ3" s="703"/>
      <c r="AR3" s="703"/>
      <c r="AS3" s="703"/>
      <c r="AT3" s="703"/>
      <c r="AU3" s="703"/>
      <c r="AV3" s="703"/>
      <c r="AW3" s="703"/>
      <c r="AX3" s="703"/>
      <c r="AY3" s="703"/>
      <c r="AZ3" s="703"/>
      <c r="BA3" s="703"/>
      <c r="BB3" s="703"/>
      <c r="BC3" s="703"/>
      <c r="BD3" s="703"/>
      <c r="BE3" s="703"/>
      <c r="BF3" s="703"/>
      <c r="BG3" s="703"/>
      <c r="BH3" s="703"/>
      <c r="BI3" s="703"/>
      <c r="BJ3" s="703"/>
      <c r="BK3" s="703"/>
      <c r="BL3" s="703"/>
      <c r="BM3" s="703"/>
      <c r="BN3" s="703"/>
      <c r="BO3" s="703"/>
      <c r="BP3" s="703"/>
      <c r="BQ3" s="703"/>
      <c r="BR3" s="703"/>
      <c r="BS3" s="703"/>
      <c r="BT3" s="703"/>
      <c r="BU3" s="703"/>
      <c r="BV3" s="703"/>
      <c r="BW3" s="703"/>
      <c r="BX3" s="703"/>
      <c r="BY3" s="703"/>
      <c r="BZ3" s="703"/>
      <c r="CA3" s="703"/>
      <c r="CB3" s="703"/>
      <c r="CC3" s="703"/>
      <c r="CD3" s="703"/>
      <c r="CE3" s="703"/>
      <c r="CF3" s="703"/>
      <c r="CG3" s="703"/>
      <c r="CH3" s="703"/>
      <c r="CI3" s="703"/>
      <c r="CJ3" s="703"/>
      <c r="CK3" s="703"/>
      <c r="CL3" s="703"/>
      <c r="CM3" s="703"/>
      <c r="CN3" s="703"/>
      <c r="CO3" s="703"/>
      <c r="CP3" s="703"/>
      <c r="CQ3" s="703"/>
      <c r="CR3" s="703"/>
      <c r="CS3" s="703"/>
      <c r="CT3" s="703"/>
      <c r="CU3" s="703"/>
      <c r="CV3" s="703"/>
      <c r="CW3" s="703"/>
      <c r="CX3" s="703"/>
      <c r="CY3" s="703"/>
      <c r="CZ3" s="703"/>
      <c r="DA3" s="703"/>
      <c r="DB3" s="703"/>
      <c r="DC3" s="703"/>
      <c r="DD3" s="703"/>
      <c r="DE3" s="703"/>
      <c r="DF3" s="703"/>
      <c r="DG3" s="703"/>
      <c r="DH3" s="703"/>
      <c r="DI3" s="703"/>
      <c r="DJ3" s="703"/>
      <c r="DK3" s="703"/>
      <c r="DL3" s="703"/>
      <c r="DM3" s="703"/>
      <c r="DN3" s="703"/>
      <c r="DO3" s="703"/>
      <c r="DP3" s="703"/>
      <c r="DQ3" s="703"/>
      <c r="DR3" s="703"/>
      <c r="DS3" s="703"/>
      <c r="DT3" s="703"/>
      <c r="DU3" s="703"/>
      <c r="DV3" s="703"/>
      <c r="DW3" s="703"/>
      <c r="DX3" s="703"/>
      <c r="DY3" s="703"/>
      <c r="DZ3" s="703"/>
      <c r="EA3" s="703"/>
      <c r="EB3" s="703"/>
      <c r="EC3" s="703"/>
      <c r="ED3" s="703"/>
      <c r="EE3" s="703"/>
      <c r="EF3" s="703"/>
      <c r="EG3" s="703"/>
      <c r="EH3" s="703"/>
      <c r="EI3" s="703"/>
      <c r="EJ3" s="703"/>
      <c r="EK3" s="703"/>
      <c r="EL3" s="703"/>
      <c r="EM3" s="703"/>
      <c r="EN3" s="703"/>
      <c r="EO3" s="703"/>
      <c r="EP3" s="703"/>
      <c r="EQ3" s="703"/>
      <c r="ER3" s="703"/>
      <c r="ES3" s="703"/>
      <c r="ET3" s="703"/>
      <c r="EU3" s="703"/>
      <c r="EV3" s="703"/>
      <c r="EW3" s="703"/>
      <c r="EX3" s="703"/>
      <c r="EY3" s="703"/>
      <c r="EZ3" s="703"/>
      <c r="FA3" s="703"/>
      <c r="FB3" s="703"/>
      <c r="FC3" s="703"/>
      <c r="FD3" s="703"/>
      <c r="FE3" s="703"/>
      <c r="FF3" s="703"/>
      <c r="FG3" s="703"/>
      <c r="FH3" s="703"/>
      <c r="FI3" s="703"/>
      <c r="FJ3" s="703"/>
      <c r="FK3" s="703"/>
      <c r="FL3" s="703"/>
      <c r="FM3" s="703"/>
      <c r="FN3" s="703"/>
      <c r="FO3" s="703"/>
      <c r="FP3" s="703"/>
      <c r="FQ3" s="703"/>
      <c r="FR3" s="703"/>
      <c r="FS3" s="703"/>
      <c r="FT3" s="703"/>
      <c r="FU3" s="703"/>
      <c r="FV3" s="703"/>
      <c r="FW3" s="703"/>
      <c r="FX3" s="703"/>
      <c r="FY3" s="703"/>
      <c r="FZ3" s="703"/>
      <c r="GA3" s="703"/>
      <c r="GB3" s="703"/>
      <c r="GC3" s="703"/>
      <c r="GD3" s="703"/>
      <c r="GE3" s="703"/>
      <c r="GF3" s="703"/>
      <c r="GG3" s="703"/>
      <c r="GH3" s="703"/>
      <c r="GI3" s="703"/>
      <c r="GJ3" s="703"/>
      <c r="GK3" s="703"/>
      <c r="GL3" s="703"/>
      <c r="GM3" s="703"/>
      <c r="GN3" s="703"/>
      <c r="GO3" s="703"/>
      <c r="GP3" s="703"/>
      <c r="GQ3" s="703"/>
      <c r="GR3" s="703"/>
      <c r="GS3" s="703"/>
      <c r="GT3" s="703"/>
      <c r="GU3" s="703"/>
      <c r="GV3" s="703"/>
      <c r="GW3" s="703"/>
      <c r="GX3" s="703"/>
      <c r="GY3" s="703"/>
      <c r="GZ3" s="703"/>
      <c r="HA3" s="703"/>
      <c r="HB3" s="703"/>
      <c r="HC3" s="703"/>
      <c r="HD3" s="703"/>
      <c r="HE3" s="703"/>
      <c r="HF3" s="703"/>
      <c r="HG3" s="703"/>
      <c r="HH3" s="703"/>
      <c r="HI3" s="703"/>
      <c r="HJ3" s="703"/>
      <c r="HK3" s="703"/>
      <c r="HL3" s="703"/>
      <c r="HM3" s="703"/>
      <c r="HN3" s="703"/>
      <c r="HO3" s="703"/>
      <c r="HP3" s="703"/>
      <c r="HQ3" s="703"/>
      <c r="HR3" s="703"/>
      <c r="HS3" s="703"/>
      <c r="HT3" s="703"/>
      <c r="HU3" s="703"/>
      <c r="HV3" s="703"/>
      <c r="HW3" s="703"/>
      <c r="HX3" s="703"/>
      <c r="HY3" s="703"/>
      <c r="HZ3" s="703"/>
      <c r="IA3" s="703"/>
      <c r="IB3" s="703"/>
      <c r="IC3" s="703"/>
      <c r="ID3" s="703"/>
      <c r="IE3" s="703"/>
      <c r="IF3" s="703"/>
      <c r="IG3" s="703"/>
      <c r="IH3" s="703"/>
      <c r="II3" s="703"/>
      <c r="IJ3" s="703"/>
      <c r="IK3" s="703"/>
      <c r="IL3" s="703"/>
      <c r="IM3" s="703"/>
      <c r="IN3" s="703"/>
      <c r="IO3" s="703"/>
      <c r="IP3" s="703"/>
      <c r="IQ3" s="703"/>
      <c r="IR3" s="703"/>
      <c r="IS3" s="703"/>
      <c r="IT3" s="703"/>
      <c r="IU3" s="703"/>
    </row>
    <row r="4" spans="1:255" ht="15.75" x14ac:dyDescent="0.25">
      <c r="A4" s="697" t="s">
        <v>595</v>
      </c>
      <c r="B4" s="698"/>
      <c r="C4" s="699"/>
    </row>
    <row r="5" spans="1:255" ht="6" customHeight="1" x14ac:dyDescent="0.25">
      <c r="A5" s="320"/>
      <c r="B5" s="321"/>
      <c r="C5" s="322"/>
    </row>
    <row r="6" spans="1:255" x14ac:dyDescent="0.25">
      <c r="A6" s="304" t="s">
        <v>634</v>
      </c>
      <c r="B6" s="305" t="s">
        <v>635</v>
      </c>
      <c r="C6" s="308" t="s">
        <v>636</v>
      </c>
    </row>
    <row r="7" spans="1:255" x14ac:dyDescent="0.25">
      <c r="A7" s="323" t="s">
        <v>637</v>
      </c>
      <c r="B7" s="324">
        <v>5105.3023460000004</v>
      </c>
      <c r="C7" s="325">
        <f>+B7/$B$22</f>
        <v>2.7225306633438657E-2</v>
      </c>
      <c r="D7" s="326"/>
      <c r="E7" s="326"/>
      <c r="F7" s="327"/>
    </row>
    <row r="8" spans="1:255" x14ac:dyDescent="0.25">
      <c r="A8" s="323" t="s">
        <v>638</v>
      </c>
      <c r="B8" s="324">
        <v>6020.9660219999996</v>
      </c>
      <c r="C8" s="325">
        <f t="shared" ref="C8:C21" si="0">+B8/$B$22</f>
        <v>3.2108313096656967E-2</v>
      </c>
      <c r="D8" s="326"/>
      <c r="E8" s="326"/>
      <c r="F8" s="327"/>
    </row>
    <row r="9" spans="1:255" x14ac:dyDescent="0.25">
      <c r="A9" s="323" t="s">
        <v>639</v>
      </c>
      <c r="B9" s="324">
        <v>751.29917399999999</v>
      </c>
      <c r="C9" s="325">
        <f t="shared" si="0"/>
        <v>4.0064914865669309E-3</v>
      </c>
      <c r="D9" s="326"/>
      <c r="E9" s="326"/>
      <c r="F9" s="327"/>
    </row>
    <row r="10" spans="1:255" x14ac:dyDescent="0.25">
      <c r="A10" s="323" t="s">
        <v>981</v>
      </c>
      <c r="B10" s="324">
        <v>5847.4796409999999</v>
      </c>
      <c r="C10" s="325">
        <f t="shared" si="0"/>
        <v>3.1183153409855811E-2</v>
      </c>
      <c r="D10" s="326"/>
      <c r="E10" s="326"/>
      <c r="F10" s="327"/>
    </row>
    <row r="11" spans="1:255" x14ac:dyDescent="0.25">
      <c r="A11" s="328" t="s">
        <v>640</v>
      </c>
      <c r="B11" s="324">
        <v>10195.571825999999</v>
      </c>
      <c r="C11" s="325">
        <f t="shared" si="0"/>
        <v>5.4370446734379956E-2</v>
      </c>
      <c r="D11" s="326"/>
      <c r="E11" s="326"/>
      <c r="F11" s="327"/>
    </row>
    <row r="12" spans="1:255" ht="26.25" x14ac:dyDescent="0.25">
      <c r="A12" s="328" t="s">
        <v>840</v>
      </c>
      <c r="B12" s="324">
        <v>2329.5275120000001</v>
      </c>
      <c r="C12" s="325">
        <f t="shared" si="0"/>
        <v>1.2422790371058555E-2</v>
      </c>
      <c r="D12" s="326"/>
      <c r="E12" s="326"/>
      <c r="F12" s="327"/>
    </row>
    <row r="13" spans="1:255" x14ac:dyDescent="0.25">
      <c r="A13" s="323" t="s">
        <v>649</v>
      </c>
      <c r="B13" s="324">
        <v>937.08889699999997</v>
      </c>
      <c r="C13" s="325">
        <f t="shared" si="0"/>
        <v>4.9972618337883277E-3</v>
      </c>
      <c r="D13" s="326"/>
      <c r="E13" s="326"/>
      <c r="F13" s="327"/>
    </row>
    <row r="14" spans="1:255" x14ac:dyDescent="0.25">
      <c r="A14" s="328" t="s">
        <v>641</v>
      </c>
      <c r="B14" s="324">
        <v>7359.4938869999996</v>
      </c>
      <c r="C14" s="325">
        <f t="shared" si="0"/>
        <v>3.9246349023281196E-2</v>
      </c>
      <c r="D14" s="326"/>
      <c r="E14" s="326"/>
      <c r="F14" s="327"/>
    </row>
    <row r="15" spans="1:255" x14ac:dyDescent="0.25">
      <c r="A15" s="328" t="s">
        <v>642</v>
      </c>
      <c r="B15" s="324">
        <v>49506.258239000003</v>
      </c>
      <c r="C15" s="325">
        <f t="shared" si="0"/>
        <v>0.26400455242126686</v>
      </c>
      <c r="D15" s="326"/>
      <c r="E15" s="326"/>
      <c r="F15" s="327"/>
    </row>
    <row r="16" spans="1:255" x14ac:dyDescent="0.25">
      <c r="A16" s="329" t="s">
        <v>37</v>
      </c>
      <c r="B16" s="324">
        <v>3208.671773</v>
      </c>
      <c r="C16" s="325">
        <f t="shared" si="0"/>
        <v>1.7111047884250864E-2</v>
      </c>
      <c r="D16" s="326"/>
      <c r="E16" s="326"/>
      <c r="F16" s="327"/>
    </row>
    <row r="17" spans="1:14" x14ac:dyDescent="0.25">
      <c r="A17" s="329" t="s">
        <v>643</v>
      </c>
      <c r="B17" s="324">
        <v>12436.681347</v>
      </c>
      <c r="C17" s="325">
        <f t="shared" si="0"/>
        <v>6.6321725967851602E-2</v>
      </c>
      <c r="D17" s="326"/>
      <c r="E17" s="326"/>
      <c r="F17" s="327"/>
    </row>
    <row r="18" spans="1:14" x14ac:dyDescent="0.25">
      <c r="A18" s="329" t="s">
        <v>1403</v>
      </c>
      <c r="B18" s="324">
        <v>32542.794124</v>
      </c>
      <c r="C18" s="325">
        <f t="shared" si="0"/>
        <v>0.17354262072821919</v>
      </c>
      <c r="D18" s="326"/>
      <c r="E18" s="326"/>
      <c r="F18" s="327"/>
    </row>
    <row r="19" spans="1:14" x14ac:dyDescent="0.25">
      <c r="A19" s="329" t="s">
        <v>648</v>
      </c>
      <c r="B19" s="324">
        <v>4.0697640000000002</v>
      </c>
      <c r="C19" s="325">
        <f t="shared" si="0"/>
        <v>2.170303839351297E-5</v>
      </c>
      <c r="D19" s="326"/>
      <c r="E19" s="326"/>
      <c r="F19" s="327"/>
    </row>
    <row r="20" spans="1:14" x14ac:dyDescent="0.25">
      <c r="A20" s="330" t="s">
        <v>644</v>
      </c>
      <c r="B20" s="324">
        <v>34528.701423999999</v>
      </c>
      <c r="C20" s="325">
        <f t="shared" si="0"/>
        <v>0.18413297004033105</v>
      </c>
      <c r="D20" s="326"/>
      <c r="E20" s="326"/>
      <c r="F20" s="327"/>
    </row>
    <row r="21" spans="1:14" ht="15.75" thickBot="1" x14ac:dyDescent="0.3">
      <c r="A21" s="323" t="s">
        <v>645</v>
      </c>
      <c r="B21" s="324">
        <v>16746.565868000002</v>
      </c>
      <c r="C21" s="325">
        <f t="shared" si="0"/>
        <v>8.9305267330660423E-2</v>
      </c>
      <c r="D21" s="326"/>
      <c r="E21" s="326"/>
      <c r="F21" s="327"/>
    </row>
    <row r="22" spans="1:14" ht="15.75" thickBot="1" x14ac:dyDescent="0.3">
      <c r="A22" s="331" t="s">
        <v>496</v>
      </c>
      <c r="B22" s="332">
        <f>SUM(B7:B21)</f>
        <v>187520.47184400001</v>
      </c>
      <c r="C22" s="279">
        <f>SUM(C7:C21)</f>
        <v>0.99999999999999989</v>
      </c>
      <c r="D22" s="326"/>
      <c r="E22" s="326"/>
      <c r="F22" s="327"/>
    </row>
    <row r="23" spans="1:14" ht="5.25" customHeight="1" thickBot="1" x14ac:dyDescent="0.3">
      <c r="A23" s="333"/>
      <c r="B23" s="334"/>
      <c r="C23" s="335"/>
    </row>
    <row r="24" spans="1:14" x14ac:dyDescent="0.25">
      <c r="A24" s="336"/>
      <c r="B24" s="336"/>
      <c r="C24" s="336"/>
    </row>
    <row r="25" spans="1:14" x14ac:dyDescent="0.25">
      <c r="A25" s="459" t="s">
        <v>1045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27"/>
    </row>
    <row r="26" spans="1:14" x14ac:dyDescent="0.25">
      <c r="A26" s="460" t="s">
        <v>1047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27"/>
    </row>
    <row r="27" spans="1:14" x14ac:dyDescent="0.25">
      <c r="A27" s="33"/>
      <c r="B27" s="338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27"/>
    </row>
    <row r="28" spans="1:14" x14ac:dyDescent="0.25">
      <c r="A28" s="278"/>
      <c r="B28" s="338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27"/>
    </row>
    <row r="29" spans="1:14" x14ac:dyDescent="0.25">
      <c r="A29" s="33"/>
      <c r="B29" s="338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27"/>
    </row>
    <row r="30" spans="1:14" x14ac:dyDescent="0.25">
      <c r="A30" s="33"/>
      <c r="B30" s="338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27"/>
    </row>
    <row r="31" spans="1:14" x14ac:dyDescent="0.25">
      <c r="A31" s="33"/>
      <c r="B31" s="338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27"/>
    </row>
    <row r="32" spans="1:14" x14ac:dyDescent="0.25">
      <c r="A32" s="33"/>
      <c r="B32" s="338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27"/>
    </row>
    <row r="33" spans="1:15" x14ac:dyDescent="0.25">
      <c r="A33" s="33"/>
      <c r="B33" s="338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27"/>
    </row>
    <row r="34" spans="1:15" x14ac:dyDescent="0.25">
      <c r="A34" s="33"/>
      <c r="B34" s="338"/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6"/>
    </row>
    <row r="35" spans="1:15" x14ac:dyDescent="0.25">
      <c r="A35" s="33"/>
      <c r="B35" s="338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</row>
    <row r="36" spans="1:15" x14ac:dyDescent="0.25">
      <c r="A36" s="33"/>
      <c r="B36" s="339"/>
    </row>
    <row r="37" spans="1:15" x14ac:dyDescent="0.25">
      <c r="A37" s="33"/>
      <c r="B37" s="339"/>
    </row>
    <row r="38" spans="1:15" x14ac:dyDescent="0.25">
      <c r="A38" s="341"/>
      <c r="B38" s="340"/>
    </row>
    <row r="39" spans="1:15" x14ac:dyDescent="0.25">
      <c r="A39" s="341"/>
      <c r="B39" s="341"/>
    </row>
    <row r="40" spans="1:15" x14ac:dyDescent="0.25">
      <c r="A40" s="341"/>
      <c r="B40" s="341"/>
    </row>
    <row r="41" spans="1:15" x14ac:dyDescent="0.25">
      <c r="A41" s="341"/>
      <c r="B41" s="341"/>
    </row>
  </sheetData>
  <mergeCells count="130">
    <mergeCell ref="IB3:IE3"/>
    <mergeCell ref="IF3:II3"/>
    <mergeCell ref="IJ3:IM3"/>
    <mergeCell ref="IN3:IQ3"/>
    <mergeCell ref="IR3:IU3"/>
    <mergeCell ref="A4:C4"/>
    <mergeCell ref="HD3:HG3"/>
    <mergeCell ref="HH3:HK3"/>
    <mergeCell ref="HL3:HO3"/>
    <mergeCell ref="HP3:HS3"/>
    <mergeCell ref="HT3:HW3"/>
    <mergeCell ref="HX3:IA3"/>
    <mergeCell ref="GF3:GI3"/>
    <mergeCell ref="GJ3:GM3"/>
    <mergeCell ref="GN3:GQ3"/>
    <mergeCell ref="GR3:GU3"/>
    <mergeCell ref="GV3:GY3"/>
    <mergeCell ref="GZ3:HC3"/>
    <mergeCell ref="FH3:FK3"/>
    <mergeCell ref="FL3:FO3"/>
    <mergeCell ref="FP3:FS3"/>
    <mergeCell ref="FT3:FW3"/>
    <mergeCell ref="FX3:GA3"/>
    <mergeCell ref="GB3:GE3"/>
    <mergeCell ref="EJ3:EM3"/>
    <mergeCell ref="EN3:EQ3"/>
    <mergeCell ref="ER3:EU3"/>
    <mergeCell ref="EV3:EY3"/>
    <mergeCell ref="EZ3:FC3"/>
    <mergeCell ref="FD3:FG3"/>
    <mergeCell ref="DL3:DO3"/>
    <mergeCell ref="DP3:DS3"/>
    <mergeCell ref="DT3:DW3"/>
    <mergeCell ref="DX3:EA3"/>
    <mergeCell ref="EB3:EE3"/>
    <mergeCell ref="EF3:EI3"/>
    <mergeCell ref="CN3:CQ3"/>
    <mergeCell ref="CR3:CU3"/>
    <mergeCell ref="CV3:CY3"/>
    <mergeCell ref="CZ3:DC3"/>
    <mergeCell ref="DD3:DG3"/>
    <mergeCell ref="DH3:DK3"/>
    <mergeCell ref="BP3:BS3"/>
    <mergeCell ref="BT3:BW3"/>
    <mergeCell ref="BX3:CA3"/>
    <mergeCell ref="CB3:CE3"/>
    <mergeCell ref="CF3:CI3"/>
    <mergeCell ref="CJ3:CM3"/>
    <mergeCell ref="AR3:AU3"/>
    <mergeCell ref="AV3:AY3"/>
    <mergeCell ref="AZ3:BC3"/>
    <mergeCell ref="BD3:BG3"/>
    <mergeCell ref="BH3:BK3"/>
    <mergeCell ref="BL3:BO3"/>
    <mergeCell ref="T3:W3"/>
    <mergeCell ref="X3:AA3"/>
    <mergeCell ref="AB3:AE3"/>
    <mergeCell ref="AF3:AI3"/>
    <mergeCell ref="AJ3:AM3"/>
    <mergeCell ref="AN3:AQ3"/>
    <mergeCell ref="IB2:IE2"/>
    <mergeCell ref="IF2:II2"/>
    <mergeCell ref="IJ2:IM2"/>
    <mergeCell ref="IN2:IQ2"/>
    <mergeCell ref="IR2:IU2"/>
    <mergeCell ref="A3:C3"/>
    <mergeCell ref="D3:G3"/>
    <mergeCell ref="H3:K3"/>
    <mergeCell ref="L3:O3"/>
    <mergeCell ref="P3:S3"/>
    <mergeCell ref="HD2:HG2"/>
    <mergeCell ref="HH2:HK2"/>
    <mergeCell ref="HL2:HO2"/>
    <mergeCell ref="HP2:HS2"/>
    <mergeCell ref="HT2:HW2"/>
    <mergeCell ref="HX2:IA2"/>
    <mergeCell ref="GF2:GI2"/>
    <mergeCell ref="GJ2:GM2"/>
    <mergeCell ref="GN2:GQ2"/>
    <mergeCell ref="GR2:GU2"/>
    <mergeCell ref="GV2:GY2"/>
    <mergeCell ref="GZ2:HC2"/>
    <mergeCell ref="FH2:FK2"/>
    <mergeCell ref="FL2:FO2"/>
    <mergeCell ref="FP2:FS2"/>
    <mergeCell ref="FT2:FW2"/>
    <mergeCell ref="FX2:GA2"/>
    <mergeCell ref="GB2:GE2"/>
    <mergeCell ref="EJ2:EM2"/>
    <mergeCell ref="EN2:EQ2"/>
    <mergeCell ref="ER2:EU2"/>
    <mergeCell ref="EV2:EY2"/>
    <mergeCell ref="EZ2:FC2"/>
    <mergeCell ref="FD2:FG2"/>
    <mergeCell ref="DL2:DO2"/>
    <mergeCell ref="DP2:DS2"/>
    <mergeCell ref="DT2:DW2"/>
    <mergeCell ref="DX2:EA2"/>
    <mergeCell ref="EB2:EE2"/>
    <mergeCell ref="EF2:EI2"/>
    <mergeCell ref="CN2:CQ2"/>
    <mergeCell ref="CR2:CU2"/>
    <mergeCell ref="CV2:CY2"/>
    <mergeCell ref="CZ2:DC2"/>
    <mergeCell ref="DD2:DG2"/>
    <mergeCell ref="DH2:DK2"/>
    <mergeCell ref="BP2:BS2"/>
    <mergeCell ref="BT2:BW2"/>
    <mergeCell ref="BX2:CA2"/>
    <mergeCell ref="CB2:CE2"/>
    <mergeCell ref="CF2:CI2"/>
    <mergeCell ref="CJ2:CM2"/>
    <mergeCell ref="AR2:AU2"/>
    <mergeCell ref="AV2:AY2"/>
    <mergeCell ref="AZ2:BC2"/>
    <mergeCell ref="BD2:BG2"/>
    <mergeCell ref="BH2:BK2"/>
    <mergeCell ref="BL2:BO2"/>
    <mergeCell ref="T2:W2"/>
    <mergeCell ref="X2:AA2"/>
    <mergeCell ref="AB2:AE2"/>
    <mergeCell ref="AF2:AI2"/>
    <mergeCell ref="AJ2:AM2"/>
    <mergeCell ref="AN2:AQ2"/>
    <mergeCell ref="A1:C1"/>
    <mergeCell ref="A2:C2"/>
    <mergeCell ref="D2:G2"/>
    <mergeCell ref="H2:K2"/>
    <mergeCell ref="L2:O2"/>
    <mergeCell ref="P2:S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IR29"/>
  <sheetViews>
    <sheetView showGridLines="0" zoomScaleNormal="100" workbookViewId="0">
      <selection activeCell="A9" sqref="A9"/>
    </sheetView>
  </sheetViews>
  <sheetFormatPr defaultColWidth="11.42578125" defaultRowHeight="15" x14ac:dyDescent="0.25"/>
  <cols>
    <col min="1" max="1" width="56.42578125" style="319" customWidth="1"/>
    <col min="2" max="3" width="24.85546875" style="319" customWidth="1"/>
    <col min="4" max="4" width="15.140625" style="319" bestFit="1" customWidth="1"/>
    <col min="5" max="10" width="11.42578125" style="319"/>
    <col min="11" max="11" width="14" style="319" customWidth="1"/>
    <col min="12" max="16384" width="11.42578125" style="319"/>
  </cols>
  <sheetData>
    <row r="1" spans="1:252" ht="15.75" x14ac:dyDescent="0.25">
      <c r="A1" s="704" t="s">
        <v>407</v>
      </c>
      <c r="B1" s="705"/>
      <c r="C1" s="706"/>
    </row>
    <row r="2" spans="1:252" ht="15.75" x14ac:dyDescent="0.25">
      <c r="A2" s="697" t="s">
        <v>646</v>
      </c>
      <c r="B2" s="698"/>
      <c r="C2" s="699"/>
      <c r="D2" s="385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/>
      <c r="AK2" s="703"/>
      <c r="AL2" s="703"/>
      <c r="AM2" s="703"/>
      <c r="AN2" s="703"/>
      <c r="AO2" s="703"/>
      <c r="AP2" s="703"/>
      <c r="AQ2" s="703"/>
      <c r="AR2" s="703"/>
      <c r="AS2" s="703"/>
      <c r="AT2" s="703"/>
      <c r="AU2" s="703"/>
      <c r="AV2" s="703"/>
      <c r="AW2" s="703"/>
      <c r="AX2" s="703"/>
      <c r="AY2" s="703"/>
      <c r="AZ2" s="703"/>
      <c r="BA2" s="703"/>
      <c r="BB2" s="703"/>
      <c r="BC2" s="703"/>
      <c r="BD2" s="703"/>
      <c r="BE2" s="703"/>
      <c r="BF2" s="703"/>
      <c r="BG2" s="703"/>
      <c r="BH2" s="703"/>
      <c r="BI2" s="703"/>
      <c r="BJ2" s="703"/>
      <c r="BK2" s="703"/>
      <c r="BL2" s="703"/>
      <c r="BM2" s="703"/>
      <c r="BN2" s="703"/>
      <c r="BO2" s="703"/>
      <c r="BP2" s="703"/>
      <c r="BQ2" s="703"/>
      <c r="BR2" s="703"/>
      <c r="BS2" s="703"/>
      <c r="BT2" s="703"/>
      <c r="BU2" s="703"/>
      <c r="BV2" s="703"/>
      <c r="BW2" s="703"/>
      <c r="BX2" s="703"/>
      <c r="BY2" s="703"/>
      <c r="BZ2" s="703"/>
      <c r="CA2" s="703"/>
      <c r="CB2" s="703"/>
      <c r="CC2" s="703"/>
      <c r="CD2" s="703"/>
      <c r="CE2" s="703"/>
      <c r="CF2" s="703"/>
      <c r="CG2" s="703"/>
      <c r="CH2" s="703"/>
      <c r="CI2" s="703"/>
      <c r="CJ2" s="703"/>
      <c r="CK2" s="703"/>
      <c r="CL2" s="703"/>
      <c r="CM2" s="703"/>
      <c r="CN2" s="703"/>
      <c r="CO2" s="703"/>
      <c r="CP2" s="703"/>
      <c r="CQ2" s="703"/>
      <c r="CR2" s="703"/>
      <c r="CS2" s="703"/>
      <c r="CT2" s="703"/>
      <c r="CU2" s="703"/>
      <c r="CV2" s="703"/>
      <c r="CW2" s="703"/>
      <c r="CX2" s="703"/>
      <c r="CY2" s="703"/>
      <c r="CZ2" s="703"/>
      <c r="DA2" s="703"/>
      <c r="DB2" s="703"/>
      <c r="DC2" s="703"/>
      <c r="DD2" s="703"/>
      <c r="DE2" s="703"/>
      <c r="DF2" s="703"/>
      <c r="DG2" s="703"/>
      <c r="DH2" s="703"/>
      <c r="DI2" s="703"/>
      <c r="DJ2" s="703"/>
      <c r="DK2" s="703"/>
      <c r="DL2" s="703"/>
      <c r="DM2" s="703"/>
      <c r="DN2" s="703"/>
      <c r="DO2" s="703"/>
      <c r="DP2" s="703"/>
      <c r="DQ2" s="703"/>
      <c r="DR2" s="703"/>
      <c r="DS2" s="703"/>
      <c r="DT2" s="703"/>
      <c r="DU2" s="703"/>
      <c r="DV2" s="703"/>
      <c r="DW2" s="703"/>
      <c r="DX2" s="703"/>
      <c r="DY2" s="703"/>
      <c r="DZ2" s="703"/>
      <c r="EA2" s="703"/>
      <c r="EB2" s="703"/>
      <c r="EC2" s="703"/>
      <c r="ED2" s="703"/>
      <c r="EE2" s="703"/>
      <c r="EF2" s="703"/>
      <c r="EG2" s="703"/>
      <c r="EH2" s="703"/>
      <c r="EI2" s="703"/>
      <c r="EJ2" s="703"/>
      <c r="EK2" s="703"/>
      <c r="EL2" s="703"/>
      <c r="EM2" s="703"/>
      <c r="EN2" s="703"/>
      <c r="EO2" s="703"/>
      <c r="EP2" s="703"/>
      <c r="EQ2" s="703"/>
      <c r="ER2" s="703"/>
      <c r="ES2" s="703"/>
      <c r="ET2" s="703"/>
      <c r="EU2" s="703"/>
      <c r="EV2" s="703"/>
      <c r="EW2" s="703"/>
      <c r="EX2" s="703"/>
      <c r="EY2" s="703"/>
      <c r="EZ2" s="703"/>
      <c r="FA2" s="703"/>
      <c r="FB2" s="703"/>
      <c r="FC2" s="703"/>
      <c r="FD2" s="703"/>
      <c r="FE2" s="703"/>
      <c r="FF2" s="703"/>
      <c r="FG2" s="703"/>
      <c r="FH2" s="703"/>
      <c r="FI2" s="703"/>
      <c r="FJ2" s="703"/>
      <c r="FK2" s="703"/>
      <c r="FL2" s="703"/>
      <c r="FM2" s="703"/>
      <c r="FN2" s="703"/>
      <c r="FO2" s="703"/>
      <c r="FP2" s="703"/>
      <c r="FQ2" s="703"/>
      <c r="FR2" s="703"/>
      <c r="FS2" s="703"/>
      <c r="FT2" s="703"/>
      <c r="FU2" s="703"/>
      <c r="FV2" s="703"/>
      <c r="FW2" s="703"/>
      <c r="FX2" s="703"/>
      <c r="FY2" s="703"/>
      <c r="FZ2" s="703"/>
      <c r="GA2" s="703"/>
      <c r="GB2" s="703"/>
      <c r="GC2" s="703"/>
      <c r="GD2" s="703"/>
      <c r="GE2" s="703"/>
      <c r="GF2" s="703"/>
      <c r="GG2" s="703"/>
      <c r="GH2" s="703"/>
      <c r="GI2" s="703"/>
      <c r="GJ2" s="703"/>
      <c r="GK2" s="703"/>
      <c r="GL2" s="703"/>
      <c r="GM2" s="703"/>
      <c r="GN2" s="703"/>
      <c r="GO2" s="703"/>
      <c r="GP2" s="703"/>
      <c r="GQ2" s="703"/>
      <c r="GR2" s="703"/>
      <c r="GS2" s="703"/>
      <c r="GT2" s="703"/>
      <c r="GU2" s="703"/>
      <c r="GV2" s="703"/>
      <c r="GW2" s="703"/>
      <c r="GX2" s="703"/>
      <c r="GY2" s="703"/>
      <c r="GZ2" s="703"/>
      <c r="HA2" s="703"/>
      <c r="HB2" s="703"/>
      <c r="HC2" s="703"/>
      <c r="HD2" s="703"/>
      <c r="HE2" s="703"/>
      <c r="HF2" s="703"/>
      <c r="HG2" s="703"/>
      <c r="HH2" s="703"/>
      <c r="HI2" s="703"/>
      <c r="HJ2" s="703"/>
      <c r="HK2" s="703"/>
      <c r="HL2" s="703"/>
      <c r="HM2" s="703"/>
      <c r="HN2" s="703"/>
      <c r="HO2" s="703"/>
      <c r="HP2" s="703"/>
      <c r="HQ2" s="703"/>
      <c r="HR2" s="703"/>
      <c r="HS2" s="703"/>
      <c r="HT2" s="703"/>
      <c r="HU2" s="703"/>
      <c r="HV2" s="703"/>
      <c r="HW2" s="703"/>
      <c r="HX2" s="703"/>
      <c r="HY2" s="703"/>
      <c r="HZ2" s="703"/>
      <c r="IA2" s="703"/>
      <c r="IB2" s="703"/>
      <c r="IC2" s="703"/>
      <c r="ID2" s="703"/>
      <c r="IE2" s="703"/>
      <c r="IF2" s="703"/>
      <c r="IG2" s="703"/>
      <c r="IH2" s="703"/>
      <c r="II2" s="703"/>
      <c r="IJ2" s="703"/>
      <c r="IK2" s="703"/>
      <c r="IL2" s="703"/>
      <c r="IM2" s="703"/>
      <c r="IN2" s="703"/>
      <c r="IO2" s="703"/>
      <c r="IP2" s="703"/>
      <c r="IQ2" s="703"/>
      <c r="IR2" s="703"/>
    </row>
    <row r="3" spans="1:252" ht="15.75" x14ac:dyDescent="0.25">
      <c r="A3" s="697" t="s">
        <v>1861</v>
      </c>
      <c r="B3" s="698"/>
      <c r="C3" s="699"/>
      <c r="D3" s="385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3"/>
      <c r="W3" s="703"/>
      <c r="X3" s="703"/>
      <c r="Y3" s="703"/>
      <c r="Z3" s="703"/>
      <c r="AA3" s="703"/>
      <c r="AB3" s="703"/>
      <c r="AC3" s="703"/>
      <c r="AD3" s="703"/>
      <c r="AE3" s="703"/>
      <c r="AF3" s="703"/>
      <c r="AG3" s="703"/>
      <c r="AH3" s="703"/>
      <c r="AI3" s="703"/>
      <c r="AJ3" s="703"/>
      <c r="AK3" s="703"/>
      <c r="AL3" s="703"/>
      <c r="AM3" s="703"/>
      <c r="AN3" s="703"/>
      <c r="AO3" s="703"/>
      <c r="AP3" s="703"/>
      <c r="AQ3" s="703"/>
      <c r="AR3" s="703"/>
      <c r="AS3" s="703"/>
      <c r="AT3" s="703"/>
      <c r="AU3" s="703"/>
      <c r="AV3" s="703"/>
      <c r="AW3" s="703"/>
      <c r="AX3" s="703"/>
      <c r="AY3" s="703"/>
      <c r="AZ3" s="703"/>
      <c r="BA3" s="703"/>
      <c r="BB3" s="703"/>
      <c r="BC3" s="703"/>
      <c r="BD3" s="703"/>
      <c r="BE3" s="703"/>
      <c r="BF3" s="703"/>
      <c r="BG3" s="703"/>
      <c r="BH3" s="703"/>
      <c r="BI3" s="703"/>
      <c r="BJ3" s="703"/>
      <c r="BK3" s="703"/>
      <c r="BL3" s="703"/>
      <c r="BM3" s="703"/>
      <c r="BN3" s="703"/>
      <c r="BO3" s="703"/>
      <c r="BP3" s="703"/>
      <c r="BQ3" s="703"/>
      <c r="BR3" s="703"/>
      <c r="BS3" s="703"/>
      <c r="BT3" s="703"/>
      <c r="BU3" s="703"/>
      <c r="BV3" s="703"/>
      <c r="BW3" s="703"/>
      <c r="BX3" s="703"/>
      <c r="BY3" s="703"/>
      <c r="BZ3" s="703"/>
      <c r="CA3" s="703"/>
      <c r="CB3" s="703"/>
      <c r="CC3" s="703"/>
      <c r="CD3" s="703"/>
      <c r="CE3" s="703"/>
      <c r="CF3" s="703"/>
      <c r="CG3" s="703"/>
      <c r="CH3" s="703"/>
      <c r="CI3" s="703"/>
      <c r="CJ3" s="703"/>
      <c r="CK3" s="703"/>
      <c r="CL3" s="703"/>
      <c r="CM3" s="703"/>
      <c r="CN3" s="703"/>
      <c r="CO3" s="703"/>
      <c r="CP3" s="703"/>
      <c r="CQ3" s="703"/>
      <c r="CR3" s="703"/>
      <c r="CS3" s="703"/>
      <c r="CT3" s="703"/>
      <c r="CU3" s="703"/>
      <c r="CV3" s="703"/>
      <c r="CW3" s="703"/>
      <c r="CX3" s="703"/>
      <c r="CY3" s="703"/>
      <c r="CZ3" s="703"/>
      <c r="DA3" s="703"/>
      <c r="DB3" s="703"/>
      <c r="DC3" s="703"/>
      <c r="DD3" s="703"/>
      <c r="DE3" s="703"/>
      <c r="DF3" s="703"/>
      <c r="DG3" s="703"/>
      <c r="DH3" s="703"/>
      <c r="DI3" s="703"/>
      <c r="DJ3" s="703"/>
      <c r="DK3" s="703"/>
      <c r="DL3" s="703"/>
      <c r="DM3" s="703"/>
      <c r="DN3" s="703"/>
      <c r="DO3" s="703"/>
      <c r="DP3" s="703"/>
      <c r="DQ3" s="703"/>
      <c r="DR3" s="703"/>
      <c r="DS3" s="703"/>
      <c r="DT3" s="703"/>
      <c r="DU3" s="703"/>
      <c r="DV3" s="703"/>
      <c r="DW3" s="703"/>
      <c r="DX3" s="703"/>
      <c r="DY3" s="703"/>
      <c r="DZ3" s="703"/>
      <c r="EA3" s="703"/>
      <c r="EB3" s="703"/>
      <c r="EC3" s="703"/>
      <c r="ED3" s="703"/>
      <c r="EE3" s="703"/>
      <c r="EF3" s="703"/>
      <c r="EG3" s="703"/>
      <c r="EH3" s="703"/>
      <c r="EI3" s="703"/>
      <c r="EJ3" s="703"/>
      <c r="EK3" s="703"/>
      <c r="EL3" s="703"/>
      <c r="EM3" s="703"/>
      <c r="EN3" s="703"/>
      <c r="EO3" s="703"/>
      <c r="EP3" s="703"/>
      <c r="EQ3" s="703"/>
      <c r="ER3" s="703"/>
      <c r="ES3" s="703"/>
      <c r="ET3" s="703"/>
      <c r="EU3" s="703"/>
      <c r="EV3" s="703"/>
      <c r="EW3" s="703"/>
      <c r="EX3" s="703"/>
      <c r="EY3" s="703"/>
      <c r="EZ3" s="703"/>
      <c r="FA3" s="703"/>
      <c r="FB3" s="703"/>
      <c r="FC3" s="703"/>
      <c r="FD3" s="703"/>
      <c r="FE3" s="703"/>
      <c r="FF3" s="703"/>
      <c r="FG3" s="703"/>
      <c r="FH3" s="703"/>
      <c r="FI3" s="703"/>
      <c r="FJ3" s="703"/>
      <c r="FK3" s="703"/>
      <c r="FL3" s="703"/>
      <c r="FM3" s="703"/>
      <c r="FN3" s="703"/>
      <c r="FO3" s="703"/>
      <c r="FP3" s="703"/>
      <c r="FQ3" s="703"/>
      <c r="FR3" s="703"/>
      <c r="FS3" s="703"/>
      <c r="FT3" s="703"/>
      <c r="FU3" s="703"/>
      <c r="FV3" s="703"/>
      <c r="FW3" s="703"/>
      <c r="FX3" s="703"/>
      <c r="FY3" s="703"/>
      <c r="FZ3" s="703"/>
      <c r="GA3" s="703"/>
      <c r="GB3" s="703"/>
      <c r="GC3" s="703"/>
      <c r="GD3" s="703"/>
      <c r="GE3" s="703"/>
      <c r="GF3" s="703"/>
      <c r="GG3" s="703"/>
      <c r="GH3" s="703"/>
      <c r="GI3" s="703"/>
      <c r="GJ3" s="703"/>
      <c r="GK3" s="703"/>
      <c r="GL3" s="703"/>
      <c r="GM3" s="703"/>
      <c r="GN3" s="703"/>
      <c r="GO3" s="703"/>
      <c r="GP3" s="703"/>
      <c r="GQ3" s="703"/>
      <c r="GR3" s="703"/>
      <c r="GS3" s="703"/>
      <c r="GT3" s="703"/>
      <c r="GU3" s="703"/>
      <c r="GV3" s="703"/>
      <c r="GW3" s="703"/>
      <c r="GX3" s="703"/>
      <c r="GY3" s="703"/>
      <c r="GZ3" s="703"/>
      <c r="HA3" s="703"/>
      <c r="HB3" s="703"/>
      <c r="HC3" s="703"/>
      <c r="HD3" s="703"/>
      <c r="HE3" s="703"/>
      <c r="HF3" s="703"/>
      <c r="HG3" s="703"/>
      <c r="HH3" s="703"/>
      <c r="HI3" s="703"/>
      <c r="HJ3" s="703"/>
      <c r="HK3" s="703"/>
      <c r="HL3" s="703"/>
      <c r="HM3" s="703"/>
      <c r="HN3" s="703"/>
      <c r="HO3" s="703"/>
      <c r="HP3" s="703"/>
      <c r="HQ3" s="703"/>
      <c r="HR3" s="703"/>
      <c r="HS3" s="703"/>
      <c r="HT3" s="703"/>
      <c r="HU3" s="703"/>
      <c r="HV3" s="703"/>
      <c r="HW3" s="703"/>
      <c r="HX3" s="703"/>
      <c r="HY3" s="703"/>
      <c r="HZ3" s="703"/>
      <c r="IA3" s="703"/>
      <c r="IB3" s="703"/>
      <c r="IC3" s="703"/>
      <c r="ID3" s="703"/>
      <c r="IE3" s="703"/>
      <c r="IF3" s="703"/>
      <c r="IG3" s="703"/>
      <c r="IH3" s="703"/>
      <c r="II3" s="703"/>
      <c r="IJ3" s="703"/>
      <c r="IK3" s="703"/>
      <c r="IL3" s="703"/>
      <c r="IM3" s="703"/>
      <c r="IN3" s="703"/>
      <c r="IO3" s="703"/>
      <c r="IP3" s="703"/>
      <c r="IQ3" s="703"/>
      <c r="IR3" s="703"/>
    </row>
    <row r="4" spans="1:252" ht="15.75" x14ac:dyDescent="0.25">
      <c r="A4" s="697" t="s">
        <v>595</v>
      </c>
      <c r="B4" s="698"/>
      <c r="C4" s="699"/>
    </row>
    <row r="5" spans="1:252" ht="5.25" customHeight="1" x14ac:dyDescent="0.25">
      <c r="A5" s="320"/>
      <c r="B5" s="321"/>
      <c r="C5" s="322"/>
    </row>
    <row r="6" spans="1:252" x14ac:dyDescent="0.25">
      <c r="A6" s="304" t="s">
        <v>634</v>
      </c>
      <c r="B6" s="305" t="s">
        <v>635</v>
      </c>
      <c r="C6" s="308" t="s">
        <v>636</v>
      </c>
    </row>
    <row r="7" spans="1:252" x14ac:dyDescent="0.25">
      <c r="A7" s="329" t="s">
        <v>637</v>
      </c>
      <c r="B7" s="342">
        <v>2513735.5501070004</v>
      </c>
      <c r="C7" s="343">
        <f t="shared" ref="C7:C24" si="0">+B7/$B$25</f>
        <v>7.8622452068106502E-2</v>
      </c>
      <c r="D7" s="326"/>
      <c r="H7" s="33"/>
      <c r="I7" s="293"/>
    </row>
    <row r="8" spans="1:252" x14ac:dyDescent="0.25">
      <c r="A8" s="329" t="s">
        <v>638</v>
      </c>
      <c r="B8" s="342">
        <v>183526.975599</v>
      </c>
      <c r="C8" s="343">
        <f t="shared" si="0"/>
        <v>5.740198423665817E-3</v>
      </c>
      <c r="D8" s="326"/>
      <c r="H8" s="33"/>
      <c r="I8" s="293"/>
    </row>
    <row r="9" spans="1:252" x14ac:dyDescent="0.25">
      <c r="A9" s="329" t="s">
        <v>639</v>
      </c>
      <c r="B9" s="342">
        <v>875290.64668800007</v>
      </c>
      <c r="C9" s="343">
        <f t="shared" si="0"/>
        <v>2.7376585779661636E-2</v>
      </c>
      <c r="D9" s="326"/>
      <c r="H9" s="33"/>
      <c r="I9" s="293"/>
    </row>
    <row r="10" spans="1:252" x14ac:dyDescent="0.25">
      <c r="A10" s="329" t="s">
        <v>980</v>
      </c>
      <c r="B10" s="342">
        <v>1984884.9581220001</v>
      </c>
      <c r="C10" s="343">
        <f t="shared" si="0"/>
        <v>6.2081519463735864E-2</v>
      </c>
      <c r="D10" s="326"/>
      <c r="H10" s="33"/>
      <c r="I10" s="293"/>
    </row>
    <row r="11" spans="1:252" x14ac:dyDescent="0.25">
      <c r="A11" s="329" t="s">
        <v>640</v>
      </c>
      <c r="B11" s="342">
        <v>765365.30820199999</v>
      </c>
      <c r="C11" s="343">
        <f t="shared" si="0"/>
        <v>2.3938435869334734E-2</v>
      </c>
      <c r="D11" s="326"/>
      <c r="H11" s="33"/>
      <c r="I11" s="293"/>
    </row>
    <row r="12" spans="1:252" x14ac:dyDescent="0.25">
      <c r="A12" s="329" t="s">
        <v>647</v>
      </c>
      <c r="B12" s="342">
        <v>4940.2477959999997</v>
      </c>
      <c r="C12" s="343">
        <f t="shared" si="0"/>
        <v>1.5451680886998848E-4</v>
      </c>
      <c r="D12" s="326"/>
      <c r="H12" s="33"/>
      <c r="I12" s="293"/>
    </row>
    <row r="13" spans="1:252" x14ac:dyDescent="0.25">
      <c r="A13" s="344" t="s">
        <v>840</v>
      </c>
      <c r="B13" s="342">
        <v>82531.858957999997</v>
      </c>
      <c r="C13" s="343">
        <f t="shared" si="0"/>
        <v>2.5813602885716735E-3</v>
      </c>
      <c r="D13" s="326"/>
      <c r="H13" s="33"/>
      <c r="I13" s="293"/>
    </row>
    <row r="14" spans="1:252" ht="17.25" customHeight="1" x14ac:dyDescent="0.25">
      <c r="A14" s="344" t="s">
        <v>649</v>
      </c>
      <c r="B14" s="342">
        <v>2320108.8407259998</v>
      </c>
      <c r="C14" s="343">
        <f t="shared" si="0"/>
        <v>7.2566362883719177E-2</v>
      </c>
      <c r="D14" s="326"/>
      <c r="H14" s="33"/>
      <c r="I14" s="293"/>
    </row>
    <row r="15" spans="1:252" x14ac:dyDescent="0.25">
      <c r="A15" s="344" t="s">
        <v>977</v>
      </c>
      <c r="B15" s="342">
        <v>63667.975697000002</v>
      </c>
      <c r="C15" s="343">
        <f t="shared" si="0"/>
        <v>1.9913520208192453E-3</v>
      </c>
      <c r="D15" s="326"/>
      <c r="H15" s="33"/>
      <c r="I15" s="293"/>
    </row>
    <row r="16" spans="1:252" x14ac:dyDescent="0.25">
      <c r="A16" s="344" t="s">
        <v>641</v>
      </c>
      <c r="B16" s="342">
        <v>748102.45379299996</v>
      </c>
      <c r="C16" s="343">
        <f t="shared" si="0"/>
        <v>2.3398503200891336E-2</v>
      </c>
      <c r="D16" s="326"/>
      <c r="H16" s="33"/>
      <c r="I16" s="293"/>
    </row>
    <row r="17" spans="1:11" x14ac:dyDescent="0.25">
      <c r="A17" s="344" t="s">
        <v>650</v>
      </c>
      <c r="B17" s="342">
        <v>61214.515219000001</v>
      </c>
      <c r="C17" s="343">
        <f t="shared" si="0"/>
        <v>1.9146148004603502E-3</v>
      </c>
      <c r="D17" s="326"/>
      <c r="H17" s="33"/>
      <c r="I17" s="293"/>
    </row>
    <row r="18" spans="1:11" x14ac:dyDescent="0.25">
      <c r="A18" s="329" t="s">
        <v>642</v>
      </c>
      <c r="B18" s="342">
        <v>14427128.685507001</v>
      </c>
      <c r="C18" s="343">
        <f t="shared" si="0"/>
        <v>0.45123928549619935</v>
      </c>
      <c r="D18" s="326"/>
      <c r="H18" s="33"/>
      <c r="I18" s="293"/>
    </row>
    <row r="19" spans="1:11" x14ac:dyDescent="0.25">
      <c r="A19" s="329" t="s">
        <v>921</v>
      </c>
      <c r="B19" s="342">
        <v>1736161.742749</v>
      </c>
      <c r="C19" s="343">
        <f t="shared" si="0"/>
        <v>5.4302169293803854E-2</v>
      </c>
      <c r="D19" s="326"/>
      <c r="H19" s="33"/>
      <c r="I19" s="293"/>
    </row>
    <row r="20" spans="1:11" x14ac:dyDescent="0.25">
      <c r="A20" s="329" t="s">
        <v>643</v>
      </c>
      <c r="B20" s="342">
        <v>3546680.6214080001</v>
      </c>
      <c r="C20" s="343">
        <f t="shared" si="0"/>
        <v>0.11093001694058992</v>
      </c>
      <c r="D20" s="326"/>
      <c r="H20" s="33"/>
      <c r="I20" s="293"/>
    </row>
    <row r="21" spans="1:11" x14ac:dyDescent="0.25">
      <c r="A21" s="329" t="s">
        <v>1403</v>
      </c>
      <c r="B21" s="342">
        <v>1784077.477952</v>
      </c>
      <c r="C21" s="343">
        <f t="shared" si="0"/>
        <v>5.5800836325085486E-2</v>
      </c>
      <c r="D21" s="326"/>
      <c r="H21" s="33"/>
      <c r="I21" s="293"/>
    </row>
    <row r="22" spans="1:11" x14ac:dyDescent="0.25">
      <c r="A22" s="329" t="s">
        <v>648</v>
      </c>
      <c r="B22" s="342">
        <v>491307.11017300002</v>
      </c>
      <c r="C22" s="343">
        <f t="shared" si="0"/>
        <v>1.536667996705237E-2</v>
      </c>
      <c r="D22" s="326"/>
      <c r="H22" s="33"/>
      <c r="I22" s="293"/>
    </row>
    <row r="23" spans="1:11" x14ac:dyDescent="0.25">
      <c r="A23" s="329" t="s">
        <v>644</v>
      </c>
      <c r="B23" s="342">
        <v>100657.999297</v>
      </c>
      <c r="C23" s="343">
        <f t="shared" si="0"/>
        <v>3.1482940696220059E-3</v>
      </c>
      <c r="D23" s="326"/>
      <c r="H23" s="33"/>
      <c r="I23" s="293"/>
    </row>
    <row r="24" spans="1:11" ht="15.75" thickBot="1" x14ac:dyDescent="0.3">
      <c r="A24" s="329" t="s">
        <v>645</v>
      </c>
      <c r="B24" s="342">
        <v>282852.49382500001</v>
      </c>
      <c r="C24" s="343">
        <f t="shared" si="0"/>
        <v>8.8468162998107894E-3</v>
      </c>
      <c r="D24" s="326"/>
      <c r="H24" s="33"/>
      <c r="I24" s="293"/>
    </row>
    <row r="25" spans="1:11" ht="15.75" customHeight="1" thickBot="1" x14ac:dyDescent="0.3">
      <c r="A25" s="312" t="s">
        <v>496</v>
      </c>
      <c r="B25" s="345">
        <f>SUM(B7:B24)</f>
        <v>31972235.461817998</v>
      </c>
      <c r="C25" s="346">
        <f>SUM(C7:C24)</f>
        <v>1</v>
      </c>
      <c r="I25" s="293"/>
    </row>
    <row r="26" spans="1:11" ht="5.25" customHeight="1" x14ac:dyDescent="0.25">
      <c r="A26" s="314"/>
      <c r="B26" s="314"/>
      <c r="C26" s="314"/>
    </row>
    <row r="27" spans="1:11" x14ac:dyDescent="0.25">
      <c r="A27" s="459" t="s">
        <v>1045</v>
      </c>
    </row>
    <row r="28" spans="1:11" x14ac:dyDescent="0.25">
      <c r="A28" s="459" t="s">
        <v>1046</v>
      </c>
    </row>
    <row r="29" spans="1:11" x14ac:dyDescent="0.25">
      <c r="A29" s="460" t="s">
        <v>1047</v>
      </c>
      <c r="B29" s="337"/>
      <c r="C29" s="337"/>
      <c r="D29" s="337"/>
      <c r="E29" s="337"/>
      <c r="F29" s="337"/>
      <c r="G29" s="337"/>
      <c r="H29" s="337"/>
      <c r="I29" s="337"/>
      <c r="J29" s="337"/>
      <c r="K29" s="327"/>
    </row>
  </sheetData>
  <mergeCells count="128">
    <mergeCell ref="HY3:IB3"/>
    <mergeCell ref="IC3:IF3"/>
    <mergeCell ref="IG3:IJ3"/>
    <mergeCell ref="IK3:IN3"/>
    <mergeCell ref="IO3:IR3"/>
    <mergeCell ref="A4:C4"/>
    <mergeCell ref="HA3:HD3"/>
    <mergeCell ref="HE3:HH3"/>
    <mergeCell ref="HI3:HL3"/>
    <mergeCell ref="HM3:HP3"/>
    <mergeCell ref="HQ3:HT3"/>
    <mergeCell ref="HU3:HX3"/>
    <mergeCell ref="GC3:GF3"/>
    <mergeCell ref="GG3:GJ3"/>
    <mergeCell ref="GK3:GN3"/>
    <mergeCell ref="GO3:GR3"/>
    <mergeCell ref="GS3:GV3"/>
    <mergeCell ref="GW3:GZ3"/>
    <mergeCell ref="FE3:FH3"/>
    <mergeCell ref="FI3:FL3"/>
    <mergeCell ref="FM3:FP3"/>
    <mergeCell ref="FQ3:FT3"/>
    <mergeCell ref="FU3:FX3"/>
    <mergeCell ref="FY3:GB3"/>
    <mergeCell ref="EG3:EJ3"/>
    <mergeCell ref="EK3:EN3"/>
    <mergeCell ref="EO3:ER3"/>
    <mergeCell ref="ES3:EV3"/>
    <mergeCell ref="EW3:EZ3"/>
    <mergeCell ref="FA3:FD3"/>
    <mergeCell ref="DI3:DL3"/>
    <mergeCell ref="DM3:DP3"/>
    <mergeCell ref="DQ3:DT3"/>
    <mergeCell ref="DU3:DX3"/>
    <mergeCell ref="DY3:EB3"/>
    <mergeCell ref="EC3:EF3"/>
    <mergeCell ref="CK3:CN3"/>
    <mergeCell ref="CO3:CR3"/>
    <mergeCell ref="CS3:CV3"/>
    <mergeCell ref="CW3:CZ3"/>
    <mergeCell ref="DA3:DD3"/>
    <mergeCell ref="DE3:DH3"/>
    <mergeCell ref="BM3:BP3"/>
    <mergeCell ref="BQ3:BT3"/>
    <mergeCell ref="BU3:BX3"/>
    <mergeCell ref="BY3:CB3"/>
    <mergeCell ref="CC3:CF3"/>
    <mergeCell ref="CG3:CJ3"/>
    <mergeCell ref="AS3:AV3"/>
    <mergeCell ref="AW3:AZ3"/>
    <mergeCell ref="BA3:BD3"/>
    <mergeCell ref="BE3:BH3"/>
    <mergeCell ref="BI3:BL3"/>
    <mergeCell ref="Q3:T3"/>
    <mergeCell ref="U3:X3"/>
    <mergeCell ref="Y3:AB3"/>
    <mergeCell ref="AC3:AF3"/>
    <mergeCell ref="AG3:AJ3"/>
    <mergeCell ref="AK3:AN3"/>
    <mergeCell ref="HY2:IB2"/>
    <mergeCell ref="IC2:IF2"/>
    <mergeCell ref="IG2:IJ2"/>
    <mergeCell ref="IK2:IN2"/>
    <mergeCell ref="IO2:IR2"/>
    <mergeCell ref="A3:C3"/>
    <mergeCell ref="E3:H3"/>
    <mergeCell ref="I3:L3"/>
    <mergeCell ref="M3:P3"/>
    <mergeCell ref="HA2:HD2"/>
    <mergeCell ref="HE2:HH2"/>
    <mergeCell ref="HI2:HL2"/>
    <mergeCell ref="HM2:HP2"/>
    <mergeCell ref="HQ2:HT2"/>
    <mergeCell ref="HU2:HX2"/>
    <mergeCell ref="GC2:GF2"/>
    <mergeCell ref="GG2:GJ2"/>
    <mergeCell ref="GK2:GN2"/>
    <mergeCell ref="GO2:GR2"/>
    <mergeCell ref="GS2:GV2"/>
    <mergeCell ref="GW2:GZ2"/>
    <mergeCell ref="FE2:FH2"/>
    <mergeCell ref="FI2:FL2"/>
    <mergeCell ref="AO3:AR3"/>
    <mergeCell ref="FM2:FP2"/>
    <mergeCell ref="FQ2:FT2"/>
    <mergeCell ref="FU2:FX2"/>
    <mergeCell ref="FY2:GB2"/>
    <mergeCell ref="EG2:EJ2"/>
    <mergeCell ref="EK2:EN2"/>
    <mergeCell ref="EO2:ER2"/>
    <mergeCell ref="ES2:EV2"/>
    <mergeCell ref="EW2:EZ2"/>
    <mergeCell ref="FA2:FD2"/>
    <mergeCell ref="DI2:DL2"/>
    <mergeCell ref="DM2:DP2"/>
    <mergeCell ref="DQ2:DT2"/>
    <mergeCell ref="DU2:DX2"/>
    <mergeCell ref="DY2:EB2"/>
    <mergeCell ref="EC2:EF2"/>
    <mergeCell ref="CK2:CN2"/>
    <mergeCell ref="CO2:CR2"/>
    <mergeCell ref="CS2:CV2"/>
    <mergeCell ref="CW2:CZ2"/>
    <mergeCell ref="DA2:DD2"/>
    <mergeCell ref="DE2:DH2"/>
    <mergeCell ref="BM2:BP2"/>
    <mergeCell ref="BQ2:BT2"/>
    <mergeCell ref="BU2:BX2"/>
    <mergeCell ref="BY2:CB2"/>
    <mergeCell ref="CC2:CF2"/>
    <mergeCell ref="CG2:CJ2"/>
    <mergeCell ref="AO2:AR2"/>
    <mergeCell ref="AS2:AV2"/>
    <mergeCell ref="AW2:AZ2"/>
    <mergeCell ref="BA2:BD2"/>
    <mergeCell ref="BE2:BH2"/>
    <mergeCell ref="BI2:BL2"/>
    <mergeCell ref="Q2:T2"/>
    <mergeCell ref="U2:X2"/>
    <mergeCell ref="Y2:AB2"/>
    <mergeCell ref="AC2:AF2"/>
    <mergeCell ref="AG2:AJ2"/>
    <mergeCell ref="AK2:AN2"/>
    <mergeCell ref="A1:C1"/>
    <mergeCell ref="A2:C2"/>
    <mergeCell ref="E2:H2"/>
    <mergeCell ref="I2:L2"/>
    <mergeCell ref="M2:P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WVJ147"/>
  <sheetViews>
    <sheetView showGridLines="0" workbookViewId="0">
      <selection activeCell="A9" sqref="A9"/>
    </sheetView>
  </sheetViews>
  <sheetFormatPr defaultColWidth="0" defaultRowHeight="15" zeroHeight="1" x14ac:dyDescent="0.25"/>
  <cols>
    <col min="1" max="1" width="62.85546875" customWidth="1"/>
    <col min="2" max="2" width="22.140625" customWidth="1"/>
    <col min="4" max="256" width="11.42578125" hidden="1"/>
    <col min="257" max="257" width="62.85546875" customWidth="1"/>
    <col min="258" max="258" width="22.140625" customWidth="1"/>
    <col min="259" max="512" width="11.42578125" hidden="1"/>
    <col min="513" max="513" width="62.85546875" customWidth="1"/>
    <col min="514" max="514" width="22.140625" customWidth="1"/>
    <col min="515" max="768" width="11.42578125" hidden="1"/>
    <col min="769" max="769" width="62.85546875" customWidth="1"/>
    <col min="770" max="770" width="22.140625" customWidth="1"/>
    <col min="771" max="1024" width="11.42578125" hidden="1"/>
    <col min="1025" max="1025" width="62.85546875" customWidth="1"/>
    <col min="1026" max="1026" width="22.140625" customWidth="1"/>
    <col min="1027" max="1280" width="11.42578125" hidden="1"/>
    <col min="1281" max="1281" width="62.85546875" customWidth="1"/>
    <col min="1282" max="1282" width="22.140625" customWidth="1"/>
    <col min="1283" max="1536" width="11.42578125" hidden="1"/>
    <col min="1537" max="1537" width="62.85546875" customWidth="1"/>
    <col min="1538" max="1538" width="22.140625" customWidth="1"/>
    <col min="1539" max="1792" width="11.42578125" hidden="1"/>
    <col min="1793" max="1793" width="62.85546875" customWidth="1"/>
    <col min="1794" max="1794" width="22.140625" customWidth="1"/>
    <col min="1795" max="2048" width="11.42578125" hidden="1"/>
    <col min="2049" max="2049" width="62.85546875" customWidth="1"/>
    <col min="2050" max="2050" width="22.140625" customWidth="1"/>
    <col min="2051" max="2304" width="11.42578125" hidden="1"/>
    <col min="2305" max="2305" width="62.85546875" customWidth="1"/>
    <col min="2306" max="2306" width="22.140625" customWidth="1"/>
    <col min="2307" max="2560" width="11.42578125" hidden="1"/>
    <col min="2561" max="2561" width="62.85546875" customWidth="1"/>
    <col min="2562" max="2562" width="22.140625" customWidth="1"/>
    <col min="2563" max="2816" width="11.42578125" hidden="1"/>
    <col min="2817" max="2817" width="62.85546875" customWidth="1"/>
    <col min="2818" max="2818" width="22.140625" customWidth="1"/>
    <col min="2819" max="3072" width="11.42578125" hidden="1"/>
    <col min="3073" max="3073" width="62.85546875" customWidth="1"/>
    <col min="3074" max="3074" width="22.140625" customWidth="1"/>
    <col min="3075" max="3328" width="11.42578125" hidden="1"/>
    <col min="3329" max="3329" width="62.85546875" customWidth="1"/>
    <col min="3330" max="3330" width="22.140625" customWidth="1"/>
    <col min="3331" max="3584" width="11.42578125" hidden="1"/>
    <col min="3585" max="3585" width="62.85546875" customWidth="1"/>
    <col min="3586" max="3586" width="22.140625" customWidth="1"/>
    <col min="3587" max="3840" width="11.42578125" hidden="1"/>
    <col min="3841" max="3841" width="62.85546875" customWidth="1"/>
    <col min="3842" max="3842" width="22.140625" customWidth="1"/>
    <col min="3843" max="4096" width="11.42578125" hidden="1"/>
    <col min="4097" max="4097" width="62.85546875" customWidth="1"/>
    <col min="4098" max="4098" width="22.140625" customWidth="1"/>
    <col min="4099" max="4352" width="11.42578125" hidden="1"/>
    <col min="4353" max="4353" width="62.85546875" customWidth="1"/>
    <col min="4354" max="4354" width="22.140625" customWidth="1"/>
    <col min="4355" max="4608" width="11.42578125" hidden="1"/>
    <col min="4609" max="4609" width="62.85546875" customWidth="1"/>
    <col min="4610" max="4610" width="22.140625" customWidth="1"/>
    <col min="4611" max="4864" width="11.42578125" hidden="1"/>
    <col min="4865" max="4865" width="62.85546875" customWidth="1"/>
    <col min="4866" max="4866" width="22.140625" customWidth="1"/>
    <col min="4867" max="5120" width="11.42578125" hidden="1"/>
    <col min="5121" max="5121" width="62.85546875" customWidth="1"/>
    <col min="5122" max="5122" width="22.140625" customWidth="1"/>
    <col min="5123" max="5376" width="11.42578125" hidden="1"/>
    <col min="5377" max="5377" width="62.85546875" customWidth="1"/>
    <col min="5378" max="5378" width="22.140625" customWidth="1"/>
    <col min="5379" max="5632" width="11.42578125" hidden="1"/>
    <col min="5633" max="5633" width="62.85546875" customWidth="1"/>
    <col min="5634" max="5634" width="22.140625" customWidth="1"/>
    <col min="5635" max="5888" width="11.42578125" hidden="1"/>
    <col min="5889" max="5889" width="62.85546875" customWidth="1"/>
    <col min="5890" max="5890" width="22.140625" customWidth="1"/>
    <col min="5891" max="6144" width="11.42578125" hidden="1"/>
    <col min="6145" max="6145" width="62.85546875" customWidth="1"/>
    <col min="6146" max="6146" width="22.140625" customWidth="1"/>
    <col min="6147" max="6400" width="11.42578125" hidden="1"/>
    <col min="6401" max="6401" width="62.85546875" customWidth="1"/>
    <col min="6402" max="6402" width="22.140625" customWidth="1"/>
    <col min="6403" max="6656" width="11.42578125" hidden="1"/>
    <col min="6657" max="6657" width="62.85546875" customWidth="1"/>
    <col min="6658" max="6658" width="22.140625" customWidth="1"/>
    <col min="6659" max="6912" width="11.42578125" hidden="1"/>
    <col min="6913" max="6913" width="62.85546875" customWidth="1"/>
    <col min="6914" max="6914" width="22.140625" customWidth="1"/>
    <col min="6915" max="7168" width="11.42578125" hidden="1"/>
    <col min="7169" max="7169" width="62.85546875" customWidth="1"/>
    <col min="7170" max="7170" width="22.140625" customWidth="1"/>
    <col min="7171" max="7424" width="11.42578125" hidden="1"/>
    <col min="7425" max="7425" width="62.85546875" customWidth="1"/>
    <col min="7426" max="7426" width="22.140625" customWidth="1"/>
    <col min="7427" max="7680" width="11.42578125" hidden="1"/>
    <col min="7681" max="7681" width="62.85546875" customWidth="1"/>
    <col min="7682" max="7682" width="22.140625" customWidth="1"/>
    <col min="7683" max="7936" width="11.42578125" hidden="1"/>
    <col min="7937" max="7937" width="62.85546875" customWidth="1"/>
    <col min="7938" max="7938" width="22.140625" customWidth="1"/>
    <col min="7939" max="8192" width="11.42578125" hidden="1"/>
    <col min="8193" max="8193" width="62.85546875" customWidth="1"/>
    <col min="8194" max="8194" width="22.140625" customWidth="1"/>
    <col min="8195" max="8448" width="11.42578125" hidden="1"/>
    <col min="8449" max="8449" width="62.85546875" customWidth="1"/>
    <col min="8450" max="8450" width="22.140625" customWidth="1"/>
    <col min="8451" max="8704" width="11.42578125" hidden="1"/>
    <col min="8705" max="8705" width="62.85546875" customWidth="1"/>
    <col min="8706" max="8706" width="22.140625" customWidth="1"/>
    <col min="8707" max="8960" width="11.42578125" hidden="1"/>
    <col min="8961" max="8961" width="62.85546875" customWidth="1"/>
    <col min="8962" max="8962" width="22.140625" customWidth="1"/>
    <col min="8963" max="9216" width="11.42578125" hidden="1"/>
    <col min="9217" max="9217" width="62.85546875" customWidth="1"/>
    <col min="9218" max="9218" width="22.140625" customWidth="1"/>
    <col min="9219" max="9472" width="11.42578125" hidden="1"/>
    <col min="9473" max="9473" width="62.85546875" customWidth="1"/>
    <col min="9474" max="9474" width="22.140625" customWidth="1"/>
    <col min="9475" max="9728" width="11.42578125" hidden="1"/>
    <col min="9729" max="9729" width="62.85546875" customWidth="1"/>
    <col min="9730" max="9730" width="22.140625" customWidth="1"/>
    <col min="9731" max="9984" width="11.42578125" hidden="1"/>
    <col min="9985" max="9985" width="62.85546875" customWidth="1"/>
    <col min="9986" max="9986" width="22.140625" customWidth="1"/>
    <col min="9987" max="10240" width="11.42578125" hidden="1"/>
    <col min="10241" max="10241" width="62.85546875" customWidth="1"/>
    <col min="10242" max="10242" width="22.140625" customWidth="1"/>
    <col min="10243" max="10496" width="11.42578125" hidden="1"/>
    <col min="10497" max="10497" width="62.85546875" customWidth="1"/>
    <col min="10498" max="10498" width="22.140625" customWidth="1"/>
    <col min="10499" max="10752" width="11.42578125" hidden="1"/>
    <col min="10753" max="10753" width="62.85546875" customWidth="1"/>
    <col min="10754" max="10754" width="22.140625" customWidth="1"/>
    <col min="10755" max="11008" width="11.42578125" hidden="1"/>
    <col min="11009" max="11009" width="62.85546875" customWidth="1"/>
    <col min="11010" max="11010" width="22.140625" customWidth="1"/>
    <col min="11011" max="11264" width="11.42578125" hidden="1"/>
    <col min="11265" max="11265" width="62.85546875" customWidth="1"/>
    <col min="11266" max="11266" width="22.140625" customWidth="1"/>
    <col min="11267" max="11520" width="11.42578125" hidden="1"/>
    <col min="11521" max="11521" width="62.85546875" customWidth="1"/>
    <col min="11522" max="11522" width="22.140625" customWidth="1"/>
    <col min="11523" max="11776" width="11.42578125" hidden="1"/>
    <col min="11777" max="11777" width="62.85546875" customWidth="1"/>
    <col min="11778" max="11778" width="22.140625" customWidth="1"/>
    <col min="11779" max="12032" width="11.42578125" hidden="1"/>
    <col min="12033" max="12033" width="62.85546875" customWidth="1"/>
    <col min="12034" max="12034" width="22.140625" customWidth="1"/>
    <col min="12035" max="12288" width="11.42578125" hidden="1"/>
    <col min="12289" max="12289" width="62.85546875" customWidth="1"/>
    <col min="12290" max="12290" width="22.140625" customWidth="1"/>
    <col min="12291" max="12544" width="11.42578125" hidden="1"/>
    <col min="12545" max="12545" width="62.85546875" customWidth="1"/>
    <col min="12546" max="12546" width="22.140625" customWidth="1"/>
    <col min="12547" max="12800" width="11.42578125" hidden="1"/>
    <col min="12801" max="12801" width="62.85546875" customWidth="1"/>
    <col min="12802" max="12802" width="22.140625" customWidth="1"/>
    <col min="12803" max="13056" width="11.42578125" hidden="1"/>
    <col min="13057" max="13057" width="62.85546875" customWidth="1"/>
    <col min="13058" max="13058" width="22.140625" customWidth="1"/>
    <col min="13059" max="13312" width="11.42578125" hidden="1"/>
    <col min="13313" max="13313" width="62.85546875" customWidth="1"/>
    <col min="13314" max="13314" width="22.140625" customWidth="1"/>
    <col min="13315" max="13568" width="11.42578125" hidden="1"/>
    <col min="13569" max="13569" width="62.85546875" customWidth="1"/>
    <col min="13570" max="13570" width="22.140625" customWidth="1"/>
    <col min="13571" max="13824" width="11.42578125" hidden="1"/>
    <col min="13825" max="13825" width="62.85546875" customWidth="1"/>
    <col min="13826" max="13826" width="22.140625" customWidth="1"/>
    <col min="13827" max="14080" width="11.42578125" hidden="1"/>
    <col min="14081" max="14081" width="62.85546875" customWidth="1"/>
    <col min="14082" max="14082" width="22.140625" customWidth="1"/>
    <col min="14083" max="14336" width="11.42578125" hidden="1"/>
    <col min="14337" max="14337" width="62.85546875" customWidth="1"/>
    <col min="14338" max="14338" width="22.140625" customWidth="1"/>
    <col min="14339" max="14592" width="11.42578125" hidden="1"/>
    <col min="14593" max="14593" width="62.85546875" customWidth="1"/>
    <col min="14594" max="14594" width="22.140625" customWidth="1"/>
    <col min="14595" max="14848" width="11.42578125" hidden="1"/>
    <col min="14849" max="14849" width="62.85546875" customWidth="1"/>
    <col min="14850" max="14850" width="22.140625" customWidth="1"/>
    <col min="14851" max="15104" width="11.42578125" hidden="1"/>
    <col min="15105" max="15105" width="62.85546875" customWidth="1"/>
    <col min="15106" max="15106" width="22.140625" customWidth="1"/>
    <col min="15107" max="15360" width="11.42578125" hidden="1"/>
    <col min="15361" max="15361" width="62.85546875" customWidth="1"/>
    <col min="15362" max="15362" width="22.140625" customWidth="1"/>
    <col min="15363" max="15616" width="11.42578125" hidden="1"/>
    <col min="15617" max="15617" width="62.85546875" customWidth="1"/>
    <col min="15618" max="15618" width="22.140625" customWidth="1"/>
    <col min="15619" max="15872" width="11.42578125" hidden="1"/>
    <col min="15873" max="15873" width="62.85546875" customWidth="1"/>
    <col min="15874" max="15874" width="22.140625" customWidth="1"/>
    <col min="15875" max="16128" width="11.42578125" hidden="1"/>
    <col min="16129" max="16129" width="62.85546875" customWidth="1"/>
    <col min="16130" max="16130" width="22.140625" customWidth="1"/>
    <col min="16131" max="16384" width="11.42578125" hidden="1"/>
  </cols>
  <sheetData>
    <row r="1" spans="1:258" ht="30.75" customHeight="1" x14ac:dyDescent="0.25">
      <c r="A1" s="626" t="s">
        <v>651</v>
      </c>
      <c r="B1" s="628"/>
    </row>
    <row r="2" spans="1:258" x14ac:dyDescent="0.25">
      <c r="A2" s="616" t="s">
        <v>1861</v>
      </c>
      <c r="B2" s="617"/>
    </row>
    <row r="3" spans="1:258" ht="6" customHeight="1" x14ac:dyDescent="0.25">
      <c r="A3" s="159"/>
      <c r="B3" s="161"/>
    </row>
    <row r="4" spans="1:258" x14ac:dyDescent="0.25">
      <c r="A4" s="707" t="s">
        <v>652</v>
      </c>
      <c r="B4" s="708" t="s">
        <v>408</v>
      </c>
    </row>
    <row r="5" spans="1:258" ht="15.75" thickBot="1" x14ac:dyDescent="0.3">
      <c r="A5" s="707"/>
      <c r="B5" s="708"/>
    </row>
    <row r="6" spans="1:258" x14ac:dyDescent="0.25">
      <c r="A6" s="215" t="s">
        <v>33</v>
      </c>
      <c r="B6" s="374">
        <v>101</v>
      </c>
      <c r="IW6" s="482"/>
      <c r="IX6" s="412"/>
    </row>
    <row r="7" spans="1:258" x14ac:dyDescent="0.25">
      <c r="A7" s="216" t="s">
        <v>47</v>
      </c>
      <c r="B7" s="374">
        <v>1464</v>
      </c>
      <c r="IW7" s="482"/>
      <c r="IX7" s="412"/>
    </row>
    <row r="8" spans="1:258" x14ac:dyDescent="0.25">
      <c r="A8" s="216" t="s">
        <v>29</v>
      </c>
      <c r="B8" s="374">
        <v>127</v>
      </c>
      <c r="IW8" s="482"/>
      <c r="IX8" s="412"/>
    </row>
    <row r="9" spans="1:258" x14ac:dyDescent="0.25">
      <c r="A9" s="216" t="s">
        <v>538</v>
      </c>
      <c r="B9" s="374">
        <v>24</v>
      </c>
      <c r="IW9" s="482"/>
      <c r="IX9" s="412"/>
    </row>
    <row r="10" spans="1:258" x14ac:dyDescent="0.25">
      <c r="A10" s="216" t="s">
        <v>53</v>
      </c>
      <c r="B10" s="374">
        <v>41</v>
      </c>
      <c r="IW10" s="482"/>
      <c r="IX10" s="412"/>
    </row>
    <row r="11" spans="1:258" x14ac:dyDescent="0.25">
      <c r="A11" s="216" t="s">
        <v>653</v>
      </c>
      <c r="B11" s="374">
        <v>198</v>
      </c>
      <c r="IW11" s="482"/>
      <c r="IX11" s="412"/>
    </row>
    <row r="12" spans="1:258" x14ac:dyDescent="0.25">
      <c r="A12" s="216" t="s">
        <v>409</v>
      </c>
      <c r="B12" s="374">
        <v>32</v>
      </c>
      <c r="IW12" s="482"/>
      <c r="IX12" s="412"/>
    </row>
    <row r="13" spans="1:258" x14ac:dyDescent="0.25">
      <c r="A13" s="216" t="s">
        <v>30</v>
      </c>
      <c r="B13" s="374">
        <v>100</v>
      </c>
      <c r="IW13" s="482"/>
      <c r="IX13" s="412"/>
    </row>
    <row r="14" spans="1:258" x14ac:dyDescent="0.25">
      <c r="A14" s="216" t="s">
        <v>111</v>
      </c>
      <c r="B14" s="374">
        <v>16</v>
      </c>
      <c r="IW14" s="482"/>
      <c r="IX14" s="412"/>
    </row>
    <row r="15" spans="1:258" ht="15.75" thickBot="1" x14ac:dyDescent="0.3">
      <c r="A15" s="217" t="s">
        <v>119</v>
      </c>
      <c r="B15" s="374">
        <v>39</v>
      </c>
      <c r="IW15" s="482"/>
      <c r="IX15" s="412"/>
    </row>
    <row r="16" spans="1:258" ht="15.75" thickBot="1" x14ac:dyDescent="0.3">
      <c r="A16" s="213" t="s">
        <v>1</v>
      </c>
      <c r="B16" s="214">
        <f>SUM(B6:B15)</f>
        <v>2142</v>
      </c>
    </row>
    <row r="17" spans="1:2" ht="5.25" customHeight="1" x14ac:dyDescent="0.25">
      <c r="A17" s="199"/>
      <c r="B17" s="199"/>
    </row>
    <row r="18" spans="1:2" x14ac:dyDescent="0.25"/>
    <row r="19" spans="1:2" x14ac:dyDescent="0.25">
      <c r="A19" s="459" t="s">
        <v>1045</v>
      </c>
    </row>
    <row r="20" spans="1:2" x14ac:dyDescent="0.25">
      <c r="A20" s="460" t="s">
        <v>1047</v>
      </c>
      <c r="B20" s="286"/>
    </row>
    <row r="21" spans="1:2" x14ac:dyDescent="0.25">
      <c r="A21" s="285"/>
      <c r="B21" s="286"/>
    </row>
    <row r="22" spans="1:2" x14ac:dyDescent="0.25">
      <c r="A22" s="285"/>
      <c r="B22" s="286"/>
    </row>
    <row r="23" spans="1:2" x14ac:dyDescent="0.25">
      <c r="A23" s="285"/>
      <c r="B23" s="286"/>
    </row>
    <row r="24" spans="1:2" x14ac:dyDescent="0.25">
      <c r="A24" s="285"/>
      <c r="B24" s="286"/>
    </row>
    <row r="25" spans="1:2" x14ac:dyDescent="0.25">
      <c r="A25" s="285"/>
      <c r="B25" s="286"/>
    </row>
    <row r="26" spans="1:2" x14ac:dyDescent="0.25">
      <c r="A26" s="285"/>
      <c r="B26" s="286"/>
    </row>
    <row r="27" spans="1:2" x14ac:dyDescent="0.25">
      <c r="A27" s="285"/>
      <c r="B27" s="286"/>
    </row>
    <row r="28" spans="1:2" x14ac:dyDescent="0.25">
      <c r="A28" s="285"/>
      <c r="B28" s="286"/>
    </row>
    <row r="29" spans="1:2" x14ac:dyDescent="0.25">
      <c r="A29" s="285"/>
      <c r="B29" s="286"/>
    </row>
    <row r="30" spans="1:2" x14ac:dyDescent="0.25">
      <c r="A30" s="285"/>
      <c r="B30" s="286"/>
    </row>
    <row r="31" spans="1:2" x14ac:dyDescent="0.25"/>
    <row r="32" spans="1: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</sheetData>
  <mergeCells count="4">
    <mergeCell ref="A1:B1"/>
    <mergeCell ref="A2:B2"/>
    <mergeCell ref="A4:A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S61"/>
  <sheetViews>
    <sheetView zoomScale="85" zoomScaleNormal="85" workbookViewId="0">
      <selection activeCell="A3" sqref="A3:K3"/>
    </sheetView>
  </sheetViews>
  <sheetFormatPr defaultColWidth="0" defaultRowHeight="15" zeroHeight="1" x14ac:dyDescent="0.25"/>
  <cols>
    <col min="1" max="1" width="49.85546875" customWidth="1"/>
    <col min="2" max="2" width="17.42578125" customWidth="1"/>
    <col min="3" max="3" width="18.5703125" customWidth="1"/>
    <col min="4" max="4" width="16.140625" customWidth="1"/>
    <col min="5" max="5" width="13.140625" customWidth="1"/>
    <col min="6" max="6" width="20.28515625" customWidth="1"/>
    <col min="7" max="7" width="19.85546875" customWidth="1"/>
    <col min="8" max="8" width="19.7109375" customWidth="1"/>
    <col min="9" max="9" width="13.42578125" customWidth="1"/>
    <col min="10" max="10" width="22.5703125" customWidth="1"/>
    <col min="11" max="11" width="24.42578125" customWidth="1"/>
    <col min="12" max="256" width="11.42578125" hidden="1"/>
    <col min="257" max="257" width="56.42578125" customWidth="1"/>
    <col min="258" max="258" width="17.42578125" customWidth="1"/>
    <col min="259" max="259" width="18.5703125" customWidth="1"/>
    <col min="260" max="260" width="16.42578125" customWidth="1"/>
    <col min="261" max="261" width="16.85546875" customWidth="1"/>
    <col min="262" max="262" width="20.28515625" customWidth="1"/>
    <col min="263" max="263" width="19.85546875" customWidth="1"/>
    <col min="264" max="264" width="19.7109375" customWidth="1"/>
    <col min="265" max="265" width="20.28515625" customWidth="1"/>
    <col min="266" max="266" width="22.5703125" customWidth="1"/>
    <col min="267" max="267" width="24.42578125" customWidth="1"/>
    <col min="268" max="512" width="11.42578125" hidden="1"/>
    <col min="513" max="513" width="56.42578125" customWidth="1"/>
    <col min="514" max="514" width="17.42578125" customWidth="1"/>
    <col min="515" max="515" width="18.5703125" customWidth="1"/>
    <col min="516" max="516" width="16.42578125" customWidth="1"/>
    <col min="517" max="517" width="16.85546875" customWidth="1"/>
    <col min="518" max="518" width="20.28515625" customWidth="1"/>
    <col min="519" max="519" width="19.85546875" customWidth="1"/>
    <col min="520" max="520" width="19.7109375" customWidth="1"/>
    <col min="521" max="521" width="20.28515625" customWidth="1"/>
    <col min="522" max="522" width="22.5703125" customWidth="1"/>
    <col min="523" max="523" width="24.42578125" customWidth="1"/>
    <col min="524" max="768" width="11.42578125" hidden="1"/>
    <col min="769" max="769" width="56.42578125" customWidth="1"/>
    <col min="770" max="770" width="17.42578125" customWidth="1"/>
    <col min="771" max="771" width="18.5703125" customWidth="1"/>
    <col min="772" max="772" width="16.42578125" customWidth="1"/>
    <col min="773" max="773" width="16.85546875" customWidth="1"/>
    <col min="774" max="774" width="20.28515625" customWidth="1"/>
    <col min="775" max="775" width="19.85546875" customWidth="1"/>
    <col min="776" max="776" width="19.7109375" customWidth="1"/>
    <col min="777" max="777" width="20.28515625" customWidth="1"/>
    <col min="778" max="778" width="22.5703125" customWidth="1"/>
    <col min="779" max="779" width="24.42578125" customWidth="1"/>
    <col min="780" max="1024" width="11.42578125" hidden="1"/>
    <col min="1025" max="1025" width="56.42578125" customWidth="1"/>
    <col min="1026" max="1026" width="17.42578125" customWidth="1"/>
    <col min="1027" max="1027" width="18.5703125" customWidth="1"/>
    <col min="1028" max="1028" width="16.42578125" customWidth="1"/>
    <col min="1029" max="1029" width="16.85546875" customWidth="1"/>
    <col min="1030" max="1030" width="20.28515625" customWidth="1"/>
    <col min="1031" max="1031" width="19.85546875" customWidth="1"/>
    <col min="1032" max="1032" width="19.7109375" customWidth="1"/>
    <col min="1033" max="1033" width="20.28515625" customWidth="1"/>
    <col min="1034" max="1034" width="22.5703125" customWidth="1"/>
    <col min="1035" max="1035" width="24.42578125" customWidth="1"/>
    <col min="1036" max="1280" width="11.42578125" hidden="1"/>
    <col min="1281" max="1281" width="56.42578125" customWidth="1"/>
    <col min="1282" max="1282" width="17.42578125" customWidth="1"/>
    <col min="1283" max="1283" width="18.5703125" customWidth="1"/>
    <col min="1284" max="1284" width="16.42578125" customWidth="1"/>
    <col min="1285" max="1285" width="16.85546875" customWidth="1"/>
    <col min="1286" max="1286" width="20.28515625" customWidth="1"/>
    <col min="1287" max="1287" width="19.85546875" customWidth="1"/>
    <col min="1288" max="1288" width="19.7109375" customWidth="1"/>
    <col min="1289" max="1289" width="20.28515625" customWidth="1"/>
    <col min="1290" max="1290" width="22.5703125" customWidth="1"/>
    <col min="1291" max="1291" width="24.42578125" customWidth="1"/>
    <col min="1292" max="1536" width="11.42578125" hidden="1"/>
    <col min="1537" max="1537" width="56.42578125" customWidth="1"/>
    <col min="1538" max="1538" width="17.42578125" customWidth="1"/>
    <col min="1539" max="1539" width="18.5703125" customWidth="1"/>
    <col min="1540" max="1540" width="16.42578125" customWidth="1"/>
    <col min="1541" max="1541" width="16.85546875" customWidth="1"/>
    <col min="1542" max="1542" width="20.28515625" customWidth="1"/>
    <col min="1543" max="1543" width="19.85546875" customWidth="1"/>
    <col min="1544" max="1544" width="19.7109375" customWidth="1"/>
    <col min="1545" max="1545" width="20.28515625" customWidth="1"/>
    <col min="1546" max="1546" width="22.5703125" customWidth="1"/>
    <col min="1547" max="1547" width="24.42578125" customWidth="1"/>
    <col min="1548" max="1792" width="11.42578125" hidden="1"/>
    <col min="1793" max="1793" width="56.42578125" customWidth="1"/>
    <col min="1794" max="1794" width="17.42578125" customWidth="1"/>
    <col min="1795" max="1795" width="18.5703125" customWidth="1"/>
    <col min="1796" max="1796" width="16.42578125" customWidth="1"/>
    <col min="1797" max="1797" width="16.85546875" customWidth="1"/>
    <col min="1798" max="1798" width="20.28515625" customWidth="1"/>
    <col min="1799" max="1799" width="19.85546875" customWidth="1"/>
    <col min="1800" max="1800" width="19.7109375" customWidth="1"/>
    <col min="1801" max="1801" width="20.28515625" customWidth="1"/>
    <col min="1802" max="1802" width="22.5703125" customWidth="1"/>
    <col min="1803" max="1803" width="24.42578125" customWidth="1"/>
    <col min="1804" max="2048" width="11.42578125" hidden="1"/>
    <col min="2049" max="2049" width="56.42578125" customWidth="1"/>
    <col min="2050" max="2050" width="17.42578125" customWidth="1"/>
    <col min="2051" max="2051" width="18.5703125" customWidth="1"/>
    <col min="2052" max="2052" width="16.42578125" customWidth="1"/>
    <col min="2053" max="2053" width="16.85546875" customWidth="1"/>
    <col min="2054" max="2054" width="20.28515625" customWidth="1"/>
    <col min="2055" max="2055" width="19.85546875" customWidth="1"/>
    <col min="2056" max="2056" width="19.7109375" customWidth="1"/>
    <col min="2057" max="2057" width="20.28515625" customWidth="1"/>
    <col min="2058" max="2058" width="22.5703125" customWidth="1"/>
    <col min="2059" max="2059" width="24.42578125" customWidth="1"/>
    <col min="2060" max="2304" width="11.42578125" hidden="1"/>
    <col min="2305" max="2305" width="56.42578125" customWidth="1"/>
    <col min="2306" max="2306" width="17.42578125" customWidth="1"/>
    <col min="2307" max="2307" width="18.5703125" customWidth="1"/>
    <col min="2308" max="2308" width="16.42578125" customWidth="1"/>
    <col min="2309" max="2309" width="16.85546875" customWidth="1"/>
    <col min="2310" max="2310" width="20.28515625" customWidth="1"/>
    <col min="2311" max="2311" width="19.85546875" customWidth="1"/>
    <col min="2312" max="2312" width="19.7109375" customWidth="1"/>
    <col min="2313" max="2313" width="20.28515625" customWidth="1"/>
    <col min="2314" max="2314" width="22.5703125" customWidth="1"/>
    <col min="2315" max="2315" width="24.42578125" customWidth="1"/>
    <col min="2316" max="2560" width="11.42578125" hidden="1"/>
    <col min="2561" max="2561" width="56.42578125" customWidth="1"/>
    <col min="2562" max="2562" width="17.42578125" customWidth="1"/>
    <col min="2563" max="2563" width="18.5703125" customWidth="1"/>
    <col min="2564" max="2564" width="16.42578125" customWidth="1"/>
    <col min="2565" max="2565" width="16.85546875" customWidth="1"/>
    <col min="2566" max="2566" width="20.28515625" customWidth="1"/>
    <col min="2567" max="2567" width="19.85546875" customWidth="1"/>
    <col min="2568" max="2568" width="19.7109375" customWidth="1"/>
    <col min="2569" max="2569" width="20.28515625" customWidth="1"/>
    <col min="2570" max="2570" width="22.5703125" customWidth="1"/>
    <col min="2571" max="2571" width="24.42578125" customWidth="1"/>
    <col min="2572" max="2816" width="11.42578125" hidden="1"/>
    <col min="2817" max="2817" width="56.42578125" customWidth="1"/>
    <col min="2818" max="2818" width="17.42578125" customWidth="1"/>
    <col min="2819" max="2819" width="18.5703125" customWidth="1"/>
    <col min="2820" max="2820" width="16.42578125" customWidth="1"/>
    <col min="2821" max="2821" width="16.85546875" customWidth="1"/>
    <col min="2822" max="2822" width="20.28515625" customWidth="1"/>
    <col min="2823" max="2823" width="19.85546875" customWidth="1"/>
    <col min="2824" max="2824" width="19.7109375" customWidth="1"/>
    <col min="2825" max="2825" width="20.28515625" customWidth="1"/>
    <col min="2826" max="2826" width="22.5703125" customWidth="1"/>
    <col min="2827" max="2827" width="24.42578125" customWidth="1"/>
    <col min="2828" max="3072" width="11.42578125" hidden="1"/>
    <col min="3073" max="3073" width="56.42578125" customWidth="1"/>
    <col min="3074" max="3074" width="17.42578125" customWidth="1"/>
    <col min="3075" max="3075" width="18.5703125" customWidth="1"/>
    <col min="3076" max="3076" width="16.42578125" customWidth="1"/>
    <col min="3077" max="3077" width="16.85546875" customWidth="1"/>
    <col min="3078" max="3078" width="20.28515625" customWidth="1"/>
    <col min="3079" max="3079" width="19.85546875" customWidth="1"/>
    <col min="3080" max="3080" width="19.7109375" customWidth="1"/>
    <col min="3081" max="3081" width="20.28515625" customWidth="1"/>
    <col min="3082" max="3082" width="22.5703125" customWidth="1"/>
    <col min="3083" max="3083" width="24.42578125" customWidth="1"/>
    <col min="3084" max="3328" width="11.42578125" hidden="1"/>
    <col min="3329" max="3329" width="56.42578125" customWidth="1"/>
    <col min="3330" max="3330" width="17.42578125" customWidth="1"/>
    <col min="3331" max="3331" width="18.5703125" customWidth="1"/>
    <col min="3332" max="3332" width="16.42578125" customWidth="1"/>
    <col min="3333" max="3333" width="16.85546875" customWidth="1"/>
    <col min="3334" max="3334" width="20.28515625" customWidth="1"/>
    <col min="3335" max="3335" width="19.85546875" customWidth="1"/>
    <col min="3336" max="3336" width="19.7109375" customWidth="1"/>
    <col min="3337" max="3337" width="20.28515625" customWidth="1"/>
    <col min="3338" max="3338" width="22.5703125" customWidth="1"/>
    <col min="3339" max="3339" width="24.42578125" customWidth="1"/>
    <col min="3340" max="3584" width="11.42578125" hidden="1"/>
    <col min="3585" max="3585" width="56.42578125" customWidth="1"/>
    <col min="3586" max="3586" width="17.42578125" customWidth="1"/>
    <col min="3587" max="3587" width="18.5703125" customWidth="1"/>
    <col min="3588" max="3588" width="16.42578125" customWidth="1"/>
    <col min="3589" max="3589" width="16.85546875" customWidth="1"/>
    <col min="3590" max="3590" width="20.28515625" customWidth="1"/>
    <col min="3591" max="3591" width="19.85546875" customWidth="1"/>
    <col min="3592" max="3592" width="19.7109375" customWidth="1"/>
    <col min="3593" max="3593" width="20.28515625" customWidth="1"/>
    <col min="3594" max="3594" width="22.5703125" customWidth="1"/>
    <col min="3595" max="3595" width="24.42578125" customWidth="1"/>
    <col min="3596" max="3840" width="11.42578125" hidden="1"/>
    <col min="3841" max="3841" width="56.42578125" customWidth="1"/>
    <col min="3842" max="3842" width="17.42578125" customWidth="1"/>
    <col min="3843" max="3843" width="18.5703125" customWidth="1"/>
    <col min="3844" max="3844" width="16.42578125" customWidth="1"/>
    <col min="3845" max="3845" width="16.85546875" customWidth="1"/>
    <col min="3846" max="3846" width="20.28515625" customWidth="1"/>
    <col min="3847" max="3847" width="19.85546875" customWidth="1"/>
    <col min="3848" max="3848" width="19.7109375" customWidth="1"/>
    <col min="3849" max="3849" width="20.28515625" customWidth="1"/>
    <col min="3850" max="3850" width="22.5703125" customWidth="1"/>
    <col min="3851" max="3851" width="24.42578125" customWidth="1"/>
    <col min="3852" max="4096" width="11.42578125" hidden="1"/>
    <col min="4097" max="4097" width="56.42578125" customWidth="1"/>
    <col min="4098" max="4098" width="17.42578125" customWidth="1"/>
    <col min="4099" max="4099" width="18.5703125" customWidth="1"/>
    <col min="4100" max="4100" width="16.42578125" customWidth="1"/>
    <col min="4101" max="4101" width="16.85546875" customWidth="1"/>
    <col min="4102" max="4102" width="20.28515625" customWidth="1"/>
    <col min="4103" max="4103" width="19.85546875" customWidth="1"/>
    <col min="4104" max="4104" width="19.7109375" customWidth="1"/>
    <col min="4105" max="4105" width="20.28515625" customWidth="1"/>
    <col min="4106" max="4106" width="22.5703125" customWidth="1"/>
    <col min="4107" max="4107" width="24.42578125" customWidth="1"/>
    <col min="4108" max="4352" width="11.42578125" hidden="1"/>
    <col min="4353" max="4353" width="56.42578125" customWidth="1"/>
    <col min="4354" max="4354" width="17.42578125" customWidth="1"/>
    <col min="4355" max="4355" width="18.5703125" customWidth="1"/>
    <col min="4356" max="4356" width="16.42578125" customWidth="1"/>
    <col min="4357" max="4357" width="16.85546875" customWidth="1"/>
    <col min="4358" max="4358" width="20.28515625" customWidth="1"/>
    <col min="4359" max="4359" width="19.85546875" customWidth="1"/>
    <col min="4360" max="4360" width="19.7109375" customWidth="1"/>
    <col min="4361" max="4361" width="20.28515625" customWidth="1"/>
    <col min="4362" max="4362" width="22.5703125" customWidth="1"/>
    <col min="4363" max="4363" width="24.42578125" customWidth="1"/>
    <col min="4364" max="4608" width="11.42578125" hidden="1"/>
    <col min="4609" max="4609" width="56.42578125" customWidth="1"/>
    <col min="4610" max="4610" width="17.42578125" customWidth="1"/>
    <col min="4611" max="4611" width="18.5703125" customWidth="1"/>
    <col min="4612" max="4612" width="16.42578125" customWidth="1"/>
    <col min="4613" max="4613" width="16.85546875" customWidth="1"/>
    <col min="4614" max="4614" width="20.28515625" customWidth="1"/>
    <col min="4615" max="4615" width="19.85546875" customWidth="1"/>
    <col min="4616" max="4616" width="19.7109375" customWidth="1"/>
    <col min="4617" max="4617" width="20.28515625" customWidth="1"/>
    <col min="4618" max="4618" width="22.5703125" customWidth="1"/>
    <col min="4619" max="4619" width="24.42578125" customWidth="1"/>
    <col min="4620" max="4864" width="11.42578125" hidden="1"/>
    <col min="4865" max="4865" width="56.42578125" customWidth="1"/>
    <col min="4866" max="4866" width="17.42578125" customWidth="1"/>
    <col min="4867" max="4867" width="18.5703125" customWidth="1"/>
    <col min="4868" max="4868" width="16.42578125" customWidth="1"/>
    <col min="4869" max="4869" width="16.85546875" customWidth="1"/>
    <col min="4870" max="4870" width="20.28515625" customWidth="1"/>
    <col min="4871" max="4871" width="19.85546875" customWidth="1"/>
    <col min="4872" max="4872" width="19.7109375" customWidth="1"/>
    <col min="4873" max="4873" width="20.28515625" customWidth="1"/>
    <col min="4874" max="4874" width="22.5703125" customWidth="1"/>
    <col min="4875" max="4875" width="24.42578125" customWidth="1"/>
    <col min="4876" max="5120" width="11.42578125" hidden="1"/>
    <col min="5121" max="5121" width="56.42578125" customWidth="1"/>
    <col min="5122" max="5122" width="17.42578125" customWidth="1"/>
    <col min="5123" max="5123" width="18.5703125" customWidth="1"/>
    <col min="5124" max="5124" width="16.42578125" customWidth="1"/>
    <col min="5125" max="5125" width="16.85546875" customWidth="1"/>
    <col min="5126" max="5126" width="20.28515625" customWidth="1"/>
    <col min="5127" max="5127" width="19.85546875" customWidth="1"/>
    <col min="5128" max="5128" width="19.7109375" customWidth="1"/>
    <col min="5129" max="5129" width="20.28515625" customWidth="1"/>
    <col min="5130" max="5130" width="22.5703125" customWidth="1"/>
    <col min="5131" max="5131" width="24.42578125" customWidth="1"/>
    <col min="5132" max="5376" width="11.42578125" hidden="1"/>
    <col min="5377" max="5377" width="56.42578125" customWidth="1"/>
    <col min="5378" max="5378" width="17.42578125" customWidth="1"/>
    <col min="5379" max="5379" width="18.5703125" customWidth="1"/>
    <col min="5380" max="5380" width="16.42578125" customWidth="1"/>
    <col min="5381" max="5381" width="16.85546875" customWidth="1"/>
    <col min="5382" max="5382" width="20.28515625" customWidth="1"/>
    <col min="5383" max="5383" width="19.85546875" customWidth="1"/>
    <col min="5384" max="5384" width="19.7109375" customWidth="1"/>
    <col min="5385" max="5385" width="20.28515625" customWidth="1"/>
    <col min="5386" max="5386" width="22.5703125" customWidth="1"/>
    <col min="5387" max="5387" width="24.42578125" customWidth="1"/>
    <col min="5388" max="5632" width="11.42578125" hidden="1"/>
    <col min="5633" max="5633" width="56.42578125" customWidth="1"/>
    <col min="5634" max="5634" width="17.42578125" customWidth="1"/>
    <col min="5635" max="5635" width="18.5703125" customWidth="1"/>
    <col min="5636" max="5636" width="16.42578125" customWidth="1"/>
    <col min="5637" max="5637" width="16.85546875" customWidth="1"/>
    <col min="5638" max="5638" width="20.28515625" customWidth="1"/>
    <col min="5639" max="5639" width="19.85546875" customWidth="1"/>
    <col min="5640" max="5640" width="19.7109375" customWidth="1"/>
    <col min="5641" max="5641" width="20.28515625" customWidth="1"/>
    <col min="5642" max="5642" width="22.5703125" customWidth="1"/>
    <col min="5643" max="5643" width="24.42578125" customWidth="1"/>
    <col min="5644" max="5888" width="11.42578125" hidden="1"/>
    <col min="5889" max="5889" width="56.42578125" customWidth="1"/>
    <col min="5890" max="5890" width="17.42578125" customWidth="1"/>
    <col min="5891" max="5891" width="18.5703125" customWidth="1"/>
    <col min="5892" max="5892" width="16.42578125" customWidth="1"/>
    <col min="5893" max="5893" width="16.85546875" customWidth="1"/>
    <col min="5894" max="5894" width="20.28515625" customWidth="1"/>
    <col min="5895" max="5895" width="19.85546875" customWidth="1"/>
    <col min="5896" max="5896" width="19.7109375" customWidth="1"/>
    <col min="5897" max="5897" width="20.28515625" customWidth="1"/>
    <col min="5898" max="5898" width="22.5703125" customWidth="1"/>
    <col min="5899" max="5899" width="24.42578125" customWidth="1"/>
    <col min="5900" max="6144" width="11.42578125" hidden="1"/>
    <col min="6145" max="6145" width="56.42578125" customWidth="1"/>
    <col min="6146" max="6146" width="17.42578125" customWidth="1"/>
    <col min="6147" max="6147" width="18.5703125" customWidth="1"/>
    <col min="6148" max="6148" width="16.42578125" customWidth="1"/>
    <col min="6149" max="6149" width="16.85546875" customWidth="1"/>
    <col min="6150" max="6150" width="20.28515625" customWidth="1"/>
    <col min="6151" max="6151" width="19.85546875" customWidth="1"/>
    <col min="6152" max="6152" width="19.7109375" customWidth="1"/>
    <col min="6153" max="6153" width="20.28515625" customWidth="1"/>
    <col min="6154" max="6154" width="22.5703125" customWidth="1"/>
    <col min="6155" max="6155" width="24.42578125" customWidth="1"/>
    <col min="6156" max="6400" width="11.42578125" hidden="1"/>
    <col min="6401" max="6401" width="56.42578125" customWidth="1"/>
    <col min="6402" max="6402" width="17.42578125" customWidth="1"/>
    <col min="6403" max="6403" width="18.5703125" customWidth="1"/>
    <col min="6404" max="6404" width="16.42578125" customWidth="1"/>
    <col min="6405" max="6405" width="16.85546875" customWidth="1"/>
    <col min="6406" max="6406" width="20.28515625" customWidth="1"/>
    <col min="6407" max="6407" width="19.85546875" customWidth="1"/>
    <col min="6408" max="6408" width="19.7109375" customWidth="1"/>
    <col min="6409" max="6409" width="20.28515625" customWidth="1"/>
    <col min="6410" max="6410" width="22.5703125" customWidth="1"/>
    <col min="6411" max="6411" width="24.42578125" customWidth="1"/>
    <col min="6412" max="6656" width="11.42578125" hidden="1"/>
    <col min="6657" max="6657" width="56.42578125" customWidth="1"/>
    <col min="6658" max="6658" width="17.42578125" customWidth="1"/>
    <col min="6659" max="6659" width="18.5703125" customWidth="1"/>
    <col min="6660" max="6660" width="16.42578125" customWidth="1"/>
    <col min="6661" max="6661" width="16.85546875" customWidth="1"/>
    <col min="6662" max="6662" width="20.28515625" customWidth="1"/>
    <col min="6663" max="6663" width="19.85546875" customWidth="1"/>
    <col min="6664" max="6664" width="19.7109375" customWidth="1"/>
    <col min="6665" max="6665" width="20.28515625" customWidth="1"/>
    <col min="6666" max="6666" width="22.5703125" customWidth="1"/>
    <col min="6667" max="6667" width="24.42578125" customWidth="1"/>
    <col min="6668" max="6912" width="11.42578125" hidden="1"/>
    <col min="6913" max="6913" width="56.42578125" customWidth="1"/>
    <col min="6914" max="6914" width="17.42578125" customWidth="1"/>
    <col min="6915" max="6915" width="18.5703125" customWidth="1"/>
    <col min="6916" max="6916" width="16.42578125" customWidth="1"/>
    <col min="6917" max="6917" width="16.85546875" customWidth="1"/>
    <col min="6918" max="6918" width="20.28515625" customWidth="1"/>
    <col min="6919" max="6919" width="19.85546875" customWidth="1"/>
    <col min="6920" max="6920" width="19.7109375" customWidth="1"/>
    <col min="6921" max="6921" width="20.28515625" customWidth="1"/>
    <col min="6922" max="6922" width="22.5703125" customWidth="1"/>
    <col min="6923" max="6923" width="24.42578125" customWidth="1"/>
    <col min="6924" max="7168" width="11.42578125" hidden="1"/>
    <col min="7169" max="7169" width="56.42578125" customWidth="1"/>
    <col min="7170" max="7170" width="17.42578125" customWidth="1"/>
    <col min="7171" max="7171" width="18.5703125" customWidth="1"/>
    <col min="7172" max="7172" width="16.42578125" customWidth="1"/>
    <col min="7173" max="7173" width="16.85546875" customWidth="1"/>
    <col min="7174" max="7174" width="20.28515625" customWidth="1"/>
    <col min="7175" max="7175" width="19.85546875" customWidth="1"/>
    <col min="7176" max="7176" width="19.7109375" customWidth="1"/>
    <col min="7177" max="7177" width="20.28515625" customWidth="1"/>
    <col min="7178" max="7178" width="22.5703125" customWidth="1"/>
    <col min="7179" max="7179" width="24.42578125" customWidth="1"/>
    <col min="7180" max="7424" width="11.42578125" hidden="1"/>
    <col min="7425" max="7425" width="56.42578125" customWidth="1"/>
    <col min="7426" max="7426" width="17.42578125" customWidth="1"/>
    <col min="7427" max="7427" width="18.5703125" customWidth="1"/>
    <col min="7428" max="7428" width="16.42578125" customWidth="1"/>
    <col min="7429" max="7429" width="16.85546875" customWidth="1"/>
    <col min="7430" max="7430" width="20.28515625" customWidth="1"/>
    <col min="7431" max="7431" width="19.85546875" customWidth="1"/>
    <col min="7432" max="7432" width="19.7109375" customWidth="1"/>
    <col min="7433" max="7433" width="20.28515625" customWidth="1"/>
    <col min="7434" max="7434" width="22.5703125" customWidth="1"/>
    <col min="7435" max="7435" width="24.42578125" customWidth="1"/>
    <col min="7436" max="7680" width="11.42578125" hidden="1"/>
    <col min="7681" max="7681" width="56.42578125" customWidth="1"/>
    <col min="7682" max="7682" width="17.42578125" customWidth="1"/>
    <col min="7683" max="7683" width="18.5703125" customWidth="1"/>
    <col min="7684" max="7684" width="16.42578125" customWidth="1"/>
    <col min="7685" max="7685" width="16.85546875" customWidth="1"/>
    <col min="7686" max="7686" width="20.28515625" customWidth="1"/>
    <col min="7687" max="7687" width="19.85546875" customWidth="1"/>
    <col min="7688" max="7688" width="19.7109375" customWidth="1"/>
    <col min="7689" max="7689" width="20.28515625" customWidth="1"/>
    <col min="7690" max="7690" width="22.5703125" customWidth="1"/>
    <col min="7691" max="7691" width="24.42578125" customWidth="1"/>
    <col min="7692" max="7936" width="11.42578125" hidden="1"/>
    <col min="7937" max="7937" width="56.42578125" customWidth="1"/>
    <col min="7938" max="7938" width="17.42578125" customWidth="1"/>
    <col min="7939" max="7939" width="18.5703125" customWidth="1"/>
    <col min="7940" max="7940" width="16.42578125" customWidth="1"/>
    <col min="7941" max="7941" width="16.85546875" customWidth="1"/>
    <col min="7942" max="7942" width="20.28515625" customWidth="1"/>
    <col min="7943" max="7943" width="19.85546875" customWidth="1"/>
    <col min="7944" max="7944" width="19.7109375" customWidth="1"/>
    <col min="7945" max="7945" width="20.28515625" customWidth="1"/>
    <col min="7946" max="7946" width="22.5703125" customWidth="1"/>
    <col min="7947" max="7947" width="24.42578125" customWidth="1"/>
    <col min="7948" max="8192" width="11.42578125" hidden="1"/>
    <col min="8193" max="8193" width="56.42578125" customWidth="1"/>
    <col min="8194" max="8194" width="17.42578125" customWidth="1"/>
    <col min="8195" max="8195" width="18.5703125" customWidth="1"/>
    <col min="8196" max="8196" width="16.42578125" customWidth="1"/>
    <col min="8197" max="8197" width="16.85546875" customWidth="1"/>
    <col min="8198" max="8198" width="20.28515625" customWidth="1"/>
    <col min="8199" max="8199" width="19.85546875" customWidth="1"/>
    <col min="8200" max="8200" width="19.7109375" customWidth="1"/>
    <col min="8201" max="8201" width="20.28515625" customWidth="1"/>
    <col min="8202" max="8202" width="22.5703125" customWidth="1"/>
    <col min="8203" max="8203" width="24.42578125" customWidth="1"/>
    <col min="8204" max="8448" width="11.42578125" hidden="1"/>
    <col min="8449" max="8449" width="56.42578125" customWidth="1"/>
    <col min="8450" max="8450" width="17.42578125" customWidth="1"/>
    <col min="8451" max="8451" width="18.5703125" customWidth="1"/>
    <col min="8452" max="8452" width="16.42578125" customWidth="1"/>
    <col min="8453" max="8453" width="16.85546875" customWidth="1"/>
    <col min="8454" max="8454" width="20.28515625" customWidth="1"/>
    <col min="8455" max="8455" width="19.85546875" customWidth="1"/>
    <col min="8456" max="8456" width="19.7109375" customWidth="1"/>
    <col min="8457" max="8457" width="20.28515625" customWidth="1"/>
    <col min="8458" max="8458" width="22.5703125" customWidth="1"/>
    <col min="8459" max="8459" width="24.42578125" customWidth="1"/>
    <col min="8460" max="8704" width="11.42578125" hidden="1"/>
    <col min="8705" max="8705" width="56.42578125" customWidth="1"/>
    <col min="8706" max="8706" width="17.42578125" customWidth="1"/>
    <col min="8707" max="8707" width="18.5703125" customWidth="1"/>
    <col min="8708" max="8708" width="16.42578125" customWidth="1"/>
    <col min="8709" max="8709" width="16.85546875" customWidth="1"/>
    <col min="8710" max="8710" width="20.28515625" customWidth="1"/>
    <col min="8711" max="8711" width="19.85546875" customWidth="1"/>
    <col min="8712" max="8712" width="19.7109375" customWidth="1"/>
    <col min="8713" max="8713" width="20.28515625" customWidth="1"/>
    <col min="8714" max="8714" width="22.5703125" customWidth="1"/>
    <col min="8715" max="8715" width="24.42578125" customWidth="1"/>
    <col min="8716" max="8960" width="11.42578125" hidden="1"/>
    <col min="8961" max="8961" width="56.42578125" customWidth="1"/>
    <col min="8962" max="8962" width="17.42578125" customWidth="1"/>
    <col min="8963" max="8963" width="18.5703125" customWidth="1"/>
    <col min="8964" max="8964" width="16.42578125" customWidth="1"/>
    <col min="8965" max="8965" width="16.85546875" customWidth="1"/>
    <col min="8966" max="8966" width="20.28515625" customWidth="1"/>
    <col min="8967" max="8967" width="19.85546875" customWidth="1"/>
    <col min="8968" max="8968" width="19.7109375" customWidth="1"/>
    <col min="8969" max="8969" width="20.28515625" customWidth="1"/>
    <col min="8970" max="8970" width="22.5703125" customWidth="1"/>
    <col min="8971" max="8971" width="24.42578125" customWidth="1"/>
    <col min="8972" max="9216" width="11.42578125" hidden="1"/>
    <col min="9217" max="9217" width="56.42578125" customWidth="1"/>
    <col min="9218" max="9218" width="17.42578125" customWidth="1"/>
    <col min="9219" max="9219" width="18.5703125" customWidth="1"/>
    <col min="9220" max="9220" width="16.42578125" customWidth="1"/>
    <col min="9221" max="9221" width="16.85546875" customWidth="1"/>
    <col min="9222" max="9222" width="20.28515625" customWidth="1"/>
    <col min="9223" max="9223" width="19.85546875" customWidth="1"/>
    <col min="9224" max="9224" width="19.7109375" customWidth="1"/>
    <col min="9225" max="9225" width="20.28515625" customWidth="1"/>
    <col min="9226" max="9226" width="22.5703125" customWidth="1"/>
    <col min="9227" max="9227" width="24.42578125" customWidth="1"/>
    <col min="9228" max="9472" width="11.42578125" hidden="1"/>
    <col min="9473" max="9473" width="56.42578125" customWidth="1"/>
    <col min="9474" max="9474" width="17.42578125" customWidth="1"/>
    <col min="9475" max="9475" width="18.5703125" customWidth="1"/>
    <col min="9476" max="9476" width="16.42578125" customWidth="1"/>
    <col min="9477" max="9477" width="16.85546875" customWidth="1"/>
    <col min="9478" max="9478" width="20.28515625" customWidth="1"/>
    <col min="9479" max="9479" width="19.85546875" customWidth="1"/>
    <col min="9480" max="9480" width="19.7109375" customWidth="1"/>
    <col min="9481" max="9481" width="20.28515625" customWidth="1"/>
    <col min="9482" max="9482" width="22.5703125" customWidth="1"/>
    <col min="9483" max="9483" width="24.42578125" customWidth="1"/>
    <col min="9484" max="9728" width="11.42578125" hidden="1"/>
    <col min="9729" max="9729" width="56.42578125" customWidth="1"/>
    <col min="9730" max="9730" width="17.42578125" customWidth="1"/>
    <col min="9731" max="9731" width="18.5703125" customWidth="1"/>
    <col min="9732" max="9732" width="16.42578125" customWidth="1"/>
    <col min="9733" max="9733" width="16.85546875" customWidth="1"/>
    <col min="9734" max="9734" width="20.28515625" customWidth="1"/>
    <col min="9735" max="9735" width="19.85546875" customWidth="1"/>
    <col min="9736" max="9736" width="19.7109375" customWidth="1"/>
    <col min="9737" max="9737" width="20.28515625" customWidth="1"/>
    <col min="9738" max="9738" width="22.5703125" customWidth="1"/>
    <col min="9739" max="9739" width="24.42578125" customWidth="1"/>
    <col min="9740" max="9984" width="11.42578125" hidden="1"/>
    <col min="9985" max="9985" width="56.42578125" customWidth="1"/>
    <col min="9986" max="9986" width="17.42578125" customWidth="1"/>
    <col min="9987" max="9987" width="18.5703125" customWidth="1"/>
    <col min="9988" max="9988" width="16.42578125" customWidth="1"/>
    <col min="9989" max="9989" width="16.85546875" customWidth="1"/>
    <col min="9990" max="9990" width="20.28515625" customWidth="1"/>
    <col min="9991" max="9991" width="19.85546875" customWidth="1"/>
    <col min="9992" max="9992" width="19.7109375" customWidth="1"/>
    <col min="9993" max="9993" width="20.28515625" customWidth="1"/>
    <col min="9994" max="9994" width="22.5703125" customWidth="1"/>
    <col min="9995" max="9995" width="24.42578125" customWidth="1"/>
    <col min="9996" max="10240" width="11.42578125" hidden="1"/>
    <col min="10241" max="10241" width="56.42578125" customWidth="1"/>
    <col min="10242" max="10242" width="17.42578125" customWidth="1"/>
    <col min="10243" max="10243" width="18.5703125" customWidth="1"/>
    <col min="10244" max="10244" width="16.42578125" customWidth="1"/>
    <col min="10245" max="10245" width="16.85546875" customWidth="1"/>
    <col min="10246" max="10246" width="20.28515625" customWidth="1"/>
    <col min="10247" max="10247" width="19.85546875" customWidth="1"/>
    <col min="10248" max="10248" width="19.7109375" customWidth="1"/>
    <col min="10249" max="10249" width="20.28515625" customWidth="1"/>
    <col min="10250" max="10250" width="22.5703125" customWidth="1"/>
    <col min="10251" max="10251" width="24.42578125" customWidth="1"/>
    <col min="10252" max="10496" width="11.42578125" hidden="1"/>
    <col min="10497" max="10497" width="56.42578125" customWidth="1"/>
    <col min="10498" max="10498" width="17.42578125" customWidth="1"/>
    <col min="10499" max="10499" width="18.5703125" customWidth="1"/>
    <col min="10500" max="10500" width="16.42578125" customWidth="1"/>
    <col min="10501" max="10501" width="16.85546875" customWidth="1"/>
    <col min="10502" max="10502" width="20.28515625" customWidth="1"/>
    <col min="10503" max="10503" width="19.85546875" customWidth="1"/>
    <col min="10504" max="10504" width="19.7109375" customWidth="1"/>
    <col min="10505" max="10505" width="20.28515625" customWidth="1"/>
    <col min="10506" max="10506" width="22.5703125" customWidth="1"/>
    <col min="10507" max="10507" width="24.42578125" customWidth="1"/>
    <col min="10508" max="10752" width="11.42578125" hidden="1"/>
    <col min="10753" max="10753" width="56.42578125" customWidth="1"/>
    <col min="10754" max="10754" width="17.42578125" customWidth="1"/>
    <col min="10755" max="10755" width="18.5703125" customWidth="1"/>
    <col min="10756" max="10756" width="16.42578125" customWidth="1"/>
    <col min="10757" max="10757" width="16.85546875" customWidth="1"/>
    <col min="10758" max="10758" width="20.28515625" customWidth="1"/>
    <col min="10759" max="10759" width="19.85546875" customWidth="1"/>
    <col min="10760" max="10760" width="19.7109375" customWidth="1"/>
    <col min="10761" max="10761" width="20.28515625" customWidth="1"/>
    <col min="10762" max="10762" width="22.5703125" customWidth="1"/>
    <col min="10763" max="10763" width="24.42578125" customWidth="1"/>
    <col min="10764" max="11008" width="11.42578125" hidden="1"/>
    <col min="11009" max="11009" width="56.42578125" customWidth="1"/>
    <col min="11010" max="11010" width="17.42578125" customWidth="1"/>
    <col min="11011" max="11011" width="18.5703125" customWidth="1"/>
    <col min="11012" max="11012" width="16.42578125" customWidth="1"/>
    <col min="11013" max="11013" width="16.85546875" customWidth="1"/>
    <col min="11014" max="11014" width="20.28515625" customWidth="1"/>
    <col min="11015" max="11015" width="19.85546875" customWidth="1"/>
    <col min="11016" max="11016" width="19.7109375" customWidth="1"/>
    <col min="11017" max="11017" width="20.28515625" customWidth="1"/>
    <col min="11018" max="11018" width="22.5703125" customWidth="1"/>
    <col min="11019" max="11019" width="24.42578125" customWidth="1"/>
    <col min="11020" max="11264" width="11.42578125" hidden="1"/>
    <col min="11265" max="11265" width="56.42578125" customWidth="1"/>
    <col min="11266" max="11266" width="17.42578125" customWidth="1"/>
    <col min="11267" max="11267" width="18.5703125" customWidth="1"/>
    <col min="11268" max="11268" width="16.42578125" customWidth="1"/>
    <col min="11269" max="11269" width="16.85546875" customWidth="1"/>
    <col min="11270" max="11270" width="20.28515625" customWidth="1"/>
    <col min="11271" max="11271" width="19.85546875" customWidth="1"/>
    <col min="11272" max="11272" width="19.7109375" customWidth="1"/>
    <col min="11273" max="11273" width="20.28515625" customWidth="1"/>
    <col min="11274" max="11274" width="22.5703125" customWidth="1"/>
    <col min="11275" max="11275" width="24.42578125" customWidth="1"/>
    <col min="11276" max="11520" width="11.42578125" hidden="1"/>
    <col min="11521" max="11521" width="56.42578125" customWidth="1"/>
    <col min="11522" max="11522" width="17.42578125" customWidth="1"/>
    <col min="11523" max="11523" width="18.5703125" customWidth="1"/>
    <col min="11524" max="11524" width="16.42578125" customWidth="1"/>
    <col min="11525" max="11525" width="16.85546875" customWidth="1"/>
    <col min="11526" max="11526" width="20.28515625" customWidth="1"/>
    <col min="11527" max="11527" width="19.85546875" customWidth="1"/>
    <col min="11528" max="11528" width="19.7109375" customWidth="1"/>
    <col min="11529" max="11529" width="20.28515625" customWidth="1"/>
    <col min="11530" max="11530" width="22.5703125" customWidth="1"/>
    <col min="11531" max="11531" width="24.42578125" customWidth="1"/>
    <col min="11532" max="11776" width="11.42578125" hidden="1"/>
    <col min="11777" max="11777" width="56.42578125" customWidth="1"/>
    <col min="11778" max="11778" width="17.42578125" customWidth="1"/>
    <col min="11779" max="11779" width="18.5703125" customWidth="1"/>
    <col min="11780" max="11780" width="16.42578125" customWidth="1"/>
    <col min="11781" max="11781" width="16.85546875" customWidth="1"/>
    <col min="11782" max="11782" width="20.28515625" customWidth="1"/>
    <col min="11783" max="11783" width="19.85546875" customWidth="1"/>
    <col min="11784" max="11784" width="19.7109375" customWidth="1"/>
    <col min="11785" max="11785" width="20.28515625" customWidth="1"/>
    <col min="11786" max="11786" width="22.5703125" customWidth="1"/>
    <col min="11787" max="11787" width="24.42578125" customWidth="1"/>
    <col min="11788" max="12032" width="11.42578125" hidden="1"/>
    <col min="12033" max="12033" width="56.42578125" customWidth="1"/>
    <col min="12034" max="12034" width="17.42578125" customWidth="1"/>
    <col min="12035" max="12035" width="18.5703125" customWidth="1"/>
    <col min="12036" max="12036" width="16.42578125" customWidth="1"/>
    <col min="12037" max="12037" width="16.85546875" customWidth="1"/>
    <col min="12038" max="12038" width="20.28515625" customWidth="1"/>
    <col min="12039" max="12039" width="19.85546875" customWidth="1"/>
    <col min="12040" max="12040" width="19.7109375" customWidth="1"/>
    <col min="12041" max="12041" width="20.28515625" customWidth="1"/>
    <col min="12042" max="12042" width="22.5703125" customWidth="1"/>
    <col min="12043" max="12043" width="24.42578125" customWidth="1"/>
    <col min="12044" max="12288" width="11.42578125" hidden="1"/>
    <col min="12289" max="12289" width="56.42578125" customWidth="1"/>
    <col min="12290" max="12290" width="17.42578125" customWidth="1"/>
    <col min="12291" max="12291" width="18.5703125" customWidth="1"/>
    <col min="12292" max="12292" width="16.42578125" customWidth="1"/>
    <col min="12293" max="12293" width="16.85546875" customWidth="1"/>
    <col min="12294" max="12294" width="20.28515625" customWidth="1"/>
    <col min="12295" max="12295" width="19.85546875" customWidth="1"/>
    <col min="12296" max="12296" width="19.7109375" customWidth="1"/>
    <col min="12297" max="12297" width="20.28515625" customWidth="1"/>
    <col min="12298" max="12298" width="22.5703125" customWidth="1"/>
    <col min="12299" max="12299" width="24.42578125" customWidth="1"/>
    <col min="12300" max="12544" width="11.42578125" hidden="1"/>
    <col min="12545" max="12545" width="56.42578125" customWidth="1"/>
    <col min="12546" max="12546" width="17.42578125" customWidth="1"/>
    <col min="12547" max="12547" width="18.5703125" customWidth="1"/>
    <col min="12548" max="12548" width="16.42578125" customWidth="1"/>
    <col min="12549" max="12549" width="16.85546875" customWidth="1"/>
    <col min="12550" max="12550" width="20.28515625" customWidth="1"/>
    <col min="12551" max="12551" width="19.85546875" customWidth="1"/>
    <col min="12552" max="12552" width="19.7109375" customWidth="1"/>
    <col min="12553" max="12553" width="20.28515625" customWidth="1"/>
    <col min="12554" max="12554" width="22.5703125" customWidth="1"/>
    <col min="12555" max="12555" width="24.42578125" customWidth="1"/>
    <col min="12556" max="12800" width="11.42578125" hidden="1"/>
    <col min="12801" max="12801" width="56.42578125" customWidth="1"/>
    <col min="12802" max="12802" width="17.42578125" customWidth="1"/>
    <col min="12803" max="12803" width="18.5703125" customWidth="1"/>
    <col min="12804" max="12804" width="16.42578125" customWidth="1"/>
    <col min="12805" max="12805" width="16.85546875" customWidth="1"/>
    <col min="12806" max="12806" width="20.28515625" customWidth="1"/>
    <col min="12807" max="12807" width="19.85546875" customWidth="1"/>
    <col min="12808" max="12808" width="19.7109375" customWidth="1"/>
    <col min="12809" max="12809" width="20.28515625" customWidth="1"/>
    <col min="12810" max="12810" width="22.5703125" customWidth="1"/>
    <col min="12811" max="12811" width="24.42578125" customWidth="1"/>
    <col min="12812" max="13056" width="11.42578125" hidden="1"/>
    <col min="13057" max="13057" width="56.42578125" customWidth="1"/>
    <col min="13058" max="13058" width="17.42578125" customWidth="1"/>
    <col min="13059" max="13059" width="18.5703125" customWidth="1"/>
    <col min="13060" max="13060" width="16.42578125" customWidth="1"/>
    <col min="13061" max="13061" width="16.85546875" customWidth="1"/>
    <col min="13062" max="13062" width="20.28515625" customWidth="1"/>
    <col min="13063" max="13063" width="19.85546875" customWidth="1"/>
    <col min="13064" max="13064" width="19.7109375" customWidth="1"/>
    <col min="13065" max="13065" width="20.28515625" customWidth="1"/>
    <col min="13066" max="13066" width="22.5703125" customWidth="1"/>
    <col min="13067" max="13067" width="24.42578125" customWidth="1"/>
    <col min="13068" max="13312" width="11.42578125" hidden="1"/>
    <col min="13313" max="13313" width="56.42578125" customWidth="1"/>
    <col min="13314" max="13314" width="17.42578125" customWidth="1"/>
    <col min="13315" max="13315" width="18.5703125" customWidth="1"/>
    <col min="13316" max="13316" width="16.42578125" customWidth="1"/>
    <col min="13317" max="13317" width="16.85546875" customWidth="1"/>
    <col min="13318" max="13318" width="20.28515625" customWidth="1"/>
    <col min="13319" max="13319" width="19.85546875" customWidth="1"/>
    <col min="13320" max="13320" width="19.7109375" customWidth="1"/>
    <col min="13321" max="13321" width="20.28515625" customWidth="1"/>
    <col min="13322" max="13322" width="22.5703125" customWidth="1"/>
    <col min="13323" max="13323" width="24.42578125" customWidth="1"/>
    <col min="13324" max="13568" width="11.42578125" hidden="1"/>
    <col min="13569" max="13569" width="56.42578125" customWidth="1"/>
    <col min="13570" max="13570" width="17.42578125" customWidth="1"/>
    <col min="13571" max="13571" width="18.5703125" customWidth="1"/>
    <col min="13572" max="13572" width="16.42578125" customWidth="1"/>
    <col min="13573" max="13573" width="16.85546875" customWidth="1"/>
    <col min="13574" max="13574" width="20.28515625" customWidth="1"/>
    <col min="13575" max="13575" width="19.85546875" customWidth="1"/>
    <col min="13576" max="13576" width="19.7109375" customWidth="1"/>
    <col min="13577" max="13577" width="20.28515625" customWidth="1"/>
    <col min="13578" max="13578" width="22.5703125" customWidth="1"/>
    <col min="13579" max="13579" width="24.42578125" customWidth="1"/>
    <col min="13580" max="13824" width="11.42578125" hidden="1"/>
    <col min="13825" max="13825" width="56.42578125" customWidth="1"/>
    <col min="13826" max="13826" width="17.42578125" customWidth="1"/>
    <col min="13827" max="13827" width="18.5703125" customWidth="1"/>
    <col min="13828" max="13828" width="16.42578125" customWidth="1"/>
    <col min="13829" max="13829" width="16.85546875" customWidth="1"/>
    <col min="13830" max="13830" width="20.28515625" customWidth="1"/>
    <col min="13831" max="13831" width="19.85546875" customWidth="1"/>
    <col min="13832" max="13832" width="19.7109375" customWidth="1"/>
    <col min="13833" max="13833" width="20.28515625" customWidth="1"/>
    <col min="13834" max="13834" width="22.5703125" customWidth="1"/>
    <col min="13835" max="13835" width="24.42578125" customWidth="1"/>
    <col min="13836" max="14080" width="11.42578125" hidden="1"/>
    <col min="14081" max="14081" width="56.42578125" customWidth="1"/>
    <col min="14082" max="14082" width="17.42578125" customWidth="1"/>
    <col min="14083" max="14083" width="18.5703125" customWidth="1"/>
    <col min="14084" max="14084" width="16.42578125" customWidth="1"/>
    <col min="14085" max="14085" width="16.85546875" customWidth="1"/>
    <col min="14086" max="14086" width="20.28515625" customWidth="1"/>
    <col min="14087" max="14087" width="19.85546875" customWidth="1"/>
    <col min="14088" max="14088" width="19.7109375" customWidth="1"/>
    <col min="14089" max="14089" width="20.28515625" customWidth="1"/>
    <col min="14090" max="14090" width="22.5703125" customWidth="1"/>
    <col min="14091" max="14091" width="24.42578125" customWidth="1"/>
    <col min="14092" max="14336" width="11.42578125" hidden="1"/>
    <col min="14337" max="14337" width="56.42578125" customWidth="1"/>
    <col min="14338" max="14338" width="17.42578125" customWidth="1"/>
    <col min="14339" max="14339" width="18.5703125" customWidth="1"/>
    <col min="14340" max="14340" width="16.42578125" customWidth="1"/>
    <col min="14341" max="14341" width="16.85546875" customWidth="1"/>
    <col min="14342" max="14342" width="20.28515625" customWidth="1"/>
    <col min="14343" max="14343" width="19.85546875" customWidth="1"/>
    <col min="14344" max="14344" width="19.7109375" customWidth="1"/>
    <col min="14345" max="14345" width="20.28515625" customWidth="1"/>
    <col min="14346" max="14346" width="22.5703125" customWidth="1"/>
    <col min="14347" max="14347" width="24.42578125" customWidth="1"/>
    <col min="14348" max="14592" width="11.42578125" hidden="1"/>
    <col min="14593" max="14593" width="56.42578125" customWidth="1"/>
    <col min="14594" max="14594" width="17.42578125" customWidth="1"/>
    <col min="14595" max="14595" width="18.5703125" customWidth="1"/>
    <col min="14596" max="14596" width="16.42578125" customWidth="1"/>
    <col min="14597" max="14597" width="16.85546875" customWidth="1"/>
    <col min="14598" max="14598" width="20.28515625" customWidth="1"/>
    <col min="14599" max="14599" width="19.85546875" customWidth="1"/>
    <col min="14600" max="14600" width="19.7109375" customWidth="1"/>
    <col min="14601" max="14601" width="20.28515625" customWidth="1"/>
    <col min="14602" max="14602" width="22.5703125" customWidth="1"/>
    <col min="14603" max="14603" width="24.42578125" customWidth="1"/>
    <col min="14604" max="14848" width="11.42578125" hidden="1"/>
    <col min="14849" max="14849" width="56.42578125" customWidth="1"/>
    <col min="14850" max="14850" width="17.42578125" customWidth="1"/>
    <col min="14851" max="14851" width="18.5703125" customWidth="1"/>
    <col min="14852" max="14852" width="16.42578125" customWidth="1"/>
    <col min="14853" max="14853" width="16.85546875" customWidth="1"/>
    <col min="14854" max="14854" width="20.28515625" customWidth="1"/>
    <col min="14855" max="14855" width="19.85546875" customWidth="1"/>
    <col min="14856" max="14856" width="19.7109375" customWidth="1"/>
    <col min="14857" max="14857" width="20.28515625" customWidth="1"/>
    <col min="14858" max="14858" width="22.5703125" customWidth="1"/>
    <col min="14859" max="14859" width="24.42578125" customWidth="1"/>
    <col min="14860" max="15104" width="11.42578125" hidden="1"/>
    <col min="15105" max="15105" width="56.42578125" customWidth="1"/>
    <col min="15106" max="15106" width="17.42578125" customWidth="1"/>
    <col min="15107" max="15107" width="18.5703125" customWidth="1"/>
    <col min="15108" max="15108" width="16.42578125" customWidth="1"/>
    <col min="15109" max="15109" width="16.85546875" customWidth="1"/>
    <col min="15110" max="15110" width="20.28515625" customWidth="1"/>
    <col min="15111" max="15111" width="19.85546875" customWidth="1"/>
    <col min="15112" max="15112" width="19.7109375" customWidth="1"/>
    <col min="15113" max="15113" width="20.28515625" customWidth="1"/>
    <col min="15114" max="15114" width="22.5703125" customWidth="1"/>
    <col min="15115" max="15115" width="24.42578125" customWidth="1"/>
    <col min="15116" max="15360" width="11.42578125" hidden="1"/>
    <col min="15361" max="15361" width="56.42578125" customWidth="1"/>
    <col min="15362" max="15362" width="17.42578125" customWidth="1"/>
    <col min="15363" max="15363" width="18.5703125" customWidth="1"/>
    <col min="15364" max="15364" width="16.42578125" customWidth="1"/>
    <col min="15365" max="15365" width="16.85546875" customWidth="1"/>
    <col min="15366" max="15366" width="20.28515625" customWidth="1"/>
    <col min="15367" max="15367" width="19.85546875" customWidth="1"/>
    <col min="15368" max="15368" width="19.7109375" customWidth="1"/>
    <col min="15369" max="15369" width="20.28515625" customWidth="1"/>
    <col min="15370" max="15370" width="22.5703125" customWidth="1"/>
    <col min="15371" max="15371" width="24.42578125" customWidth="1"/>
    <col min="15372" max="15616" width="11.42578125" hidden="1"/>
    <col min="15617" max="15617" width="56.42578125" customWidth="1"/>
    <col min="15618" max="15618" width="17.42578125" customWidth="1"/>
    <col min="15619" max="15619" width="18.5703125" customWidth="1"/>
    <col min="15620" max="15620" width="16.42578125" customWidth="1"/>
    <col min="15621" max="15621" width="16.85546875" customWidth="1"/>
    <col min="15622" max="15622" width="20.28515625" customWidth="1"/>
    <col min="15623" max="15623" width="19.85546875" customWidth="1"/>
    <col min="15624" max="15624" width="19.7109375" customWidth="1"/>
    <col min="15625" max="15625" width="20.28515625" customWidth="1"/>
    <col min="15626" max="15626" width="22.5703125" customWidth="1"/>
    <col min="15627" max="15627" width="24.42578125" customWidth="1"/>
    <col min="15628" max="15872" width="11.42578125" hidden="1"/>
    <col min="15873" max="15873" width="56.42578125" customWidth="1"/>
    <col min="15874" max="15874" width="17.42578125" customWidth="1"/>
    <col min="15875" max="15875" width="18.5703125" customWidth="1"/>
    <col min="15876" max="15876" width="16.42578125" customWidth="1"/>
    <col min="15877" max="15877" width="16.85546875" customWidth="1"/>
    <col min="15878" max="15878" width="20.28515625" customWidth="1"/>
    <col min="15879" max="15879" width="19.85546875" customWidth="1"/>
    <col min="15880" max="15880" width="19.7109375" customWidth="1"/>
    <col min="15881" max="15881" width="20.28515625" customWidth="1"/>
    <col min="15882" max="15882" width="22.5703125" customWidth="1"/>
    <col min="15883" max="15883" width="24.42578125" customWidth="1"/>
    <col min="15884" max="16128" width="11.42578125" hidden="1"/>
    <col min="16129" max="16129" width="56.42578125" customWidth="1"/>
    <col min="16130" max="16130" width="17.42578125" customWidth="1"/>
    <col min="16131" max="16131" width="18.5703125" customWidth="1"/>
    <col min="16132" max="16132" width="16.42578125" customWidth="1"/>
    <col min="16133" max="16133" width="16.85546875" customWidth="1"/>
    <col min="16134" max="16134" width="20.28515625" customWidth="1"/>
    <col min="16135" max="16135" width="19.85546875" customWidth="1"/>
    <col min="16136" max="16136" width="19.7109375" customWidth="1"/>
    <col min="16137" max="16137" width="20.28515625" customWidth="1"/>
    <col min="16138" max="16138" width="22.5703125" customWidth="1"/>
    <col min="16139" max="16139" width="24.42578125" customWidth="1"/>
    <col min="16140" max="16384" width="11.42578125" hidden="1"/>
  </cols>
  <sheetData>
    <row r="1" spans="1:257" ht="15.75" x14ac:dyDescent="0.25">
      <c r="A1" s="512" t="s">
        <v>0</v>
      </c>
      <c r="B1" s="513"/>
      <c r="C1" s="513"/>
      <c r="D1" s="513"/>
      <c r="E1" s="513"/>
      <c r="F1" s="513"/>
      <c r="G1" s="513"/>
      <c r="H1" s="513"/>
      <c r="I1" s="513"/>
      <c r="J1" s="513"/>
      <c r="K1" s="514"/>
    </row>
    <row r="2" spans="1:257" ht="15.75" x14ac:dyDescent="0.25">
      <c r="A2" s="515" t="s">
        <v>1839</v>
      </c>
      <c r="B2" s="516"/>
      <c r="C2" s="516"/>
      <c r="D2" s="516"/>
      <c r="E2" s="516"/>
      <c r="F2" s="516"/>
      <c r="G2" s="516"/>
      <c r="H2" s="516"/>
      <c r="I2" s="516"/>
      <c r="J2" s="516"/>
      <c r="K2" s="517"/>
    </row>
    <row r="3" spans="1:257" ht="15.75" x14ac:dyDescent="0.25">
      <c r="A3" s="518" t="s">
        <v>530</v>
      </c>
      <c r="B3" s="519"/>
      <c r="C3" s="519"/>
      <c r="D3" s="519"/>
      <c r="E3" s="519"/>
      <c r="F3" s="519"/>
      <c r="G3" s="519"/>
      <c r="H3" s="519"/>
      <c r="I3" s="519"/>
      <c r="J3" s="519"/>
      <c r="K3" s="520"/>
    </row>
    <row r="4" spans="1:257" ht="6.75" customHeight="1" thickBot="1" x14ac:dyDescent="0.3">
      <c r="A4" s="34"/>
      <c r="B4" s="35"/>
      <c r="C4" s="35"/>
      <c r="D4" s="35"/>
      <c r="E4" s="35"/>
      <c r="F4" s="35"/>
      <c r="G4" s="35"/>
      <c r="H4" s="35"/>
      <c r="I4" s="35"/>
      <c r="J4" s="35"/>
      <c r="K4" s="36"/>
    </row>
    <row r="5" spans="1:257" ht="15.75" thickBot="1" x14ac:dyDescent="0.3">
      <c r="A5" s="521" t="s">
        <v>531</v>
      </c>
      <c r="B5" s="523" t="s">
        <v>532</v>
      </c>
      <c r="C5" s="523"/>
      <c r="D5" s="523"/>
      <c r="E5" s="524"/>
      <c r="F5" s="525" t="s">
        <v>533</v>
      </c>
      <c r="G5" s="523"/>
      <c r="H5" s="523"/>
      <c r="I5" s="523"/>
      <c r="J5" s="526" t="s">
        <v>534</v>
      </c>
      <c r="K5" s="528" t="s">
        <v>535</v>
      </c>
    </row>
    <row r="6" spans="1:257" s="1" customFormat="1" ht="39.75" customHeight="1" thickBot="1" x14ac:dyDescent="0.3">
      <c r="A6" s="522"/>
      <c r="B6" s="42" t="s">
        <v>2</v>
      </c>
      <c r="C6" s="37" t="s">
        <v>536</v>
      </c>
      <c r="D6" s="37" t="s">
        <v>3</v>
      </c>
      <c r="E6" s="38" t="s">
        <v>4</v>
      </c>
      <c r="F6" s="288" t="s">
        <v>2</v>
      </c>
      <c r="G6" s="37" t="s">
        <v>536</v>
      </c>
      <c r="H6" s="37" t="s">
        <v>3</v>
      </c>
      <c r="I6" s="38" t="s">
        <v>4</v>
      </c>
      <c r="J6" s="527"/>
      <c r="K6" s="529"/>
    </row>
    <row r="7" spans="1:257" x14ac:dyDescent="0.25">
      <c r="A7" s="285" t="s">
        <v>5</v>
      </c>
      <c r="B7" s="290">
        <v>1900</v>
      </c>
      <c r="C7" s="291">
        <v>337</v>
      </c>
      <c r="D7" s="291">
        <v>0</v>
      </c>
      <c r="E7" s="292">
        <v>0</v>
      </c>
      <c r="F7" s="290">
        <v>138457803.80000001</v>
      </c>
      <c r="G7" s="291">
        <v>33342598.559999999</v>
      </c>
      <c r="H7" s="291">
        <v>0</v>
      </c>
      <c r="I7" s="292">
        <v>0</v>
      </c>
      <c r="J7" s="354">
        <v>2237</v>
      </c>
      <c r="K7" s="292">
        <v>171800402.36000001</v>
      </c>
      <c r="IW7" s="285"/>
    </row>
    <row r="8" spans="1:257" x14ac:dyDescent="0.25">
      <c r="A8" s="285" t="s">
        <v>6</v>
      </c>
      <c r="B8" s="289">
        <v>1783</v>
      </c>
      <c r="C8" s="403">
        <v>97</v>
      </c>
      <c r="D8" s="403">
        <v>0</v>
      </c>
      <c r="E8" s="43">
        <v>141</v>
      </c>
      <c r="F8" s="289">
        <v>410419933.61000001</v>
      </c>
      <c r="G8" s="403">
        <v>50040016.670000002</v>
      </c>
      <c r="H8" s="403">
        <v>0</v>
      </c>
      <c r="I8" s="43">
        <v>49003184.600000001</v>
      </c>
      <c r="J8" s="355">
        <v>2021</v>
      </c>
      <c r="K8" s="43">
        <v>509463134.88</v>
      </c>
      <c r="IW8" s="285"/>
    </row>
    <row r="9" spans="1:257" x14ac:dyDescent="0.25">
      <c r="A9" s="285" t="s">
        <v>7</v>
      </c>
      <c r="B9" s="289">
        <v>1392</v>
      </c>
      <c r="C9" s="403">
        <v>17</v>
      </c>
      <c r="D9" s="403">
        <v>0</v>
      </c>
      <c r="E9" s="43">
        <v>0</v>
      </c>
      <c r="F9" s="289">
        <v>184400000</v>
      </c>
      <c r="G9" s="403">
        <v>0</v>
      </c>
      <c r="H9" s="403">
        <v>0</v>
      </c>
      <c r="I9" s="43">
        <v>0</v>
      </c>
      <c r="J9" s="355">
        <v>1409</v>
      </c>
      <c r="K9" s="43">
        <v>184400000</v>
      </c>
      <c r="IW9" s="285"/>
    </row>
    <row r="10" spans="1:257" x14ac:dyDescent="0.25">
      <c r="A10" s="285" t="s">
        <v>8</v>
      </c>
      <c r="B10" s="289">
        <v>2663</v>
      </c>
      <c r="C10" s="403">
        <v>60</v>
      </c>
      <c r="D10" s="403">
        <v>0</v>
      </c>
      <c r="E10" s="43">
        <v>0</v>
      </c>
      <c r="F10" s="289">
        <v>198615343.81</v>
      </c>
      <c r="G10" s="403">
        <v>40744506.369999997</v>
      </c>
      <c r="H10" s="403">
        <v>0</v>
      </c>
      <c r="I10" s="43">
        <v>0</v>
      </c>
      <c r="J10" s="355">
        <v>2723</v>
      </c>
      <c r="K10" s="43">
        <v>239359850.18000001</v>
      </c>
      <c r="IW10" s="285"/>
    </row>
    <row r="11" spans="1:257" x14ac:dyDescent="0.25">
      <c r="A11" s="285" t="s">
        <v>9</v>
      </c>
      <c r="B11" s="289">
        <v>1574</v>
      </c>
      <c r="C11" s="403">
        <v>113</v>
      </c>
      <c r="D11" s="403">
        <v>0</v>
      </c>
      <c r="E11" s="43">
        <v>40</v>
      </c>
      <c r="F11" s="289">
        <v>86873211.849999994</v>
      </c>
      <c r="G11" s="403">
        <v>23056021.379999999</v>
      </c>
      <c r="H11" s="403">
        <v>0</v>
      </c>
      <c r="I11" s="43">
        <v>3256598.97</v>
      </c>
      <c r="J11" s="355">
        <v>1727</v>
      </c>
      <c r="K11" s="43">
        <v>113185832.2</v>
      </c>
      <c r="IW11" s="285"/>
    </row>
    <row r="12" spans="1:257" x14ac:dyDescent="0.25">
      <c r="A12" s="285" t="s">
        <v>10</v>
      </c>
      <c r="B12" s="289">
        <v>1539</v>
      </c>
      <c r="C12" s="403">
        <v>362</v>
      </c>
      <c r="D12" s="403">
        <v>0</v>
      </c>
      <c r="E12" s="43">
        <v>0</v>
      </c>
      <c r="F12" s="289">
        <v>52862277.859999999</v>
      </c>
      <c r="G12" s="403">
        <v>36586678.130000003</v>
      </c>
      <c r="H12" s="403">
        <v>0</v>
      </c>
      <c r="I12" s="43">
        <v>0</v>
      </c>
      <c r="J12" s="355">
        <v>1901</v>
      </c>
      <c r="K12" s="43">
        <v>89448955.989999995</v>
      </c>
      <c r="IW12" s="285"/>
    </row>
    <row r="13" spans="1:257" x14ac:dyDescent="0.25">
      <c r="A13" s="285" t="s">
        <v>11</v>
      </c>
      <c r="B13" s="289">
        <v>5681</v>
      </c>
      <c r="C13" s="403">
        <v>1257</v>
      </c>
      <c r="D13" s="403">
        <v>11</v>
      </c>
      <c r="E13" s="43">
        <v>535</v>
      </c>
      <c r="F13" s="289">
        <v>417094596.79000002</v>
      </c>
      <c r="G13" s="403">
        <v>69467851.060000002</v>
      </c>
      <c r="H13" s="403">
        <v>2099160</v>
      </c>
      <c r="I13" s="43">
        <v>298753463.22000003</v>
      </c>
      <c r="J13" s="355">
        <v>7484</v>
      </c>
      <c r="K13" s="43">
        <v>787415071.07000005</v>
      </c>
      <c r="IW13" s="285"/>
    </row>
    <row r="14" spans="1:257" x14ac:dyDescent="0.25">
      <c r="A14" s="285" t="s">
        <v>12</v>
      </c>
      <c r="B14" s="289">
        <v>4648</v>
      </c>
      <c r="C14" s="403">
        <v>904</v>
      </c>
      <c r="D14" s="403">
        <v>0</v>
      </c>
      <c r="E14" s="43">
        <v>150</v>
      </c>
      <c r="F14" s="289">
        <v>236758598.28999999</v>
      </c>
      <c r="G14" s="403">
        <v>69439143.569999993</v>
      </c>
      <c r="H14" s="403">
        <v>0</v>
      </c>
      <c r="I14" s="43">
        <v>2254773.7200000002</v>
      </c>
      <c r="J14" s="355">
        <v>5702</v>
      </c>
      <c r="K14" s="43">
        <v>308452515.57999998</v>
      </c>
      <c r="IW14" s="285"/>
    </row>
    <row r="15" spans="1:257" x14ac:dyDescent="0.25">
      <c r="A15" s="285" t="s">
        <v>13</v>
      </c>
      <c r="B15" s="289">
        <v>19821</v>
      </c>
      <c r="C15" s="403">
        <v>747</v>
      </c>
      <c r="D15" s="403">
        <v>0</v>
      </c>
      <c r="E15" s="43">
        <v>10465</v>
      </c>
      <c r="F15" s="289">
        <v>346192897.32999998</v>
      </c>
      <c r="G15" s="403">
        <v>11171274.43</v>
      </c>
      <c r="H15" s="403">
        <v>0</v>
      </c>
      <c r="I15" s="43">
        <v>82841241.980000004</v>
      </c>
      <c r="J15" s="355">
        <v>31033</v>
      </c>
      <c r="K15" s="43">
        <v>440205413.74000001</v>
      </c>
      <c r="IW15" s="285"/>
    </row>
    <row r="16" spans="1:257" x14ac:dyDescent="0.25">
      <c r="A16" s="285" t="s">
        <v>14</v>
      </c>
      <c r="B16" s="289">
        <v>53035</v>
      </c>
      <c r="C16" s="403">
        <v>367</v>
      </c>
      <c r="D16" s="403">
        <v>0</v>
      </c>
      <c r="E16" s="43">
        <v>0</v>
      </c>
      <c r="F16" s="289">
        <v>405171275.77999997</v>
      </c>
      <c r="G16" s="403">
        <v>7738072.46</v>
      </c>
      <c r="H16" s="403">
        <v>0</v>
      </c>
      <c r="I16" s="43">
        <v>0</v>
      </c>
      <c r="J16" s="355">
        <v>53402</v>
      </c>
      <c r="K16" s="43">
        <v>412909348.24000001</v>
      </c>
      <c r="IW16" s="285"/>
    </row>
    <row r="17" spans="1:257" x14ac:dyDescent="0.25">
      <c r="A17" s="285" t="s">
        <v>15</v>
      </c>
      <c r="B17" s="289">
        <v>498</v>
      </c>
      <c r="C17" s="403">
        <v>131</v>
      </c>
      <c r="D17" s="403">
        <v>0</v>
      </c>
      <c r="E17" s="43">
        <v>0</v>
      </c>
      <c r="F17" s="289">
        <v>10612517.789999999</v>
      </c>
      <c r="G17" s="403">
        <v>3879654.52</v>
      </c>
      <c r="H17" s="403">
        <v>0</v>
      </c>
      <c r="I17" s="43">
        <v>0</v>
      </c>
      <c r="J17" s="355">
        <v>629</v>
      </c>
      <c r="K17" s="43">
        <v>14492172.310000001</v>
      </c>
      <c r="IW17" s="285"/>
    </row>
    <row r="18" spans="1:257" x14ac:dyDescent="0.25">
      <c r="A18" s="285" t="s">
        <v>16</v>
      </c>
      <c r="B18" s="289">
        <v>13329</v>
      </c>
      <c r="C18" s="403">
        <v>38</v>
      </c>
      <c r="D18" s="403">
        <v>0</v>
      </c>
      <c r="E18" s="43">
        <v>549</v>
      </c>
      <c r="F18" s="289">
        <v>102526249.81</v>
      </c>
      <c r="G18" s="403">
        <v>13914582.66</v>
      </c>
      <c r="H18" s="403">
        <v>0</v>
      </c>
      <c r="I18" s="43">
        <v>8730030.0399999991</v>
      </c>
      <c r="J18" s="355">
        <v>13916</v>
      </c>
      <c r="K18" s="43">
        <v>125170862.51000001</v>
      </c>
      <c r="IW18" s="285"/>
    </row>
    <row r="19" spans="1:257" x14ac:dyDescent="0.25">
      <c r="A19" s="285" t="s">
        <v>17</v>
      </c>
      <c r="B19" s="289">
        <v>25565</v>
      </c>
      <c r="C19" s="403">
        <v>75</v>
      </c>
      <c r="D19" s="403">
        <v>0</v>
      </c>
      <c r="E19" s="43">
        <v>0</v>
      </c>
      <c r="F19" s="289">
        <v>456074657.72000003</v>
      </c>
      <c r="G19" s="403">
        <v>8152752.25</v>
      </c>
      <c r="H19" s="403">
        <v>0</v>
      </c>
      <c r="I19" s="43">
        <v>0</v>
      </c>
      <c r="J19" s="355">
        <v>25640</v>
      </c>
      <c r="K19" s="43">
        <v>464227409.97000003</v>
      </c>
      <c r="IW19" s="285"/>
    </row>
    <row r="20" spans="1:257" x14ac:dyDescent="0.25">
      <c r="A20" s="285" t="s">
        <v>18</v>
      </c>
      <c r="B20" s="289">
        <v>21758</v>
      </c>
      <c r="C20" s="403">
        <v>407</v>
      </c>
      <c r="D20" s="403">
        <v>0</v>
      </c>
      <c r="E20" s="43">
        <v>2238</v>
      </c>
      <c r="F20" s="289">
        <v>576925861.57000005</v>
      </c>
      <c r="G20" s="403">
        <v>77970762.650000006</v>
      </c>
      <c r="H20" s="403">
        <v>0</v>
      </c>
      <c r="I20" s="43">
        <v>34630114.060000002</v>
      </c>
      <c r="J20" s="355">
        <v>24403</v>
      </c>
      <c r="K20" s="43">
        <v>689526738.27999997</v>
      </c>
      <c r="IW20" s="285"/>
    </row>
    <row r="21" spans="1:257" x14ac:dyDescent="0.25">
      <c r="A21" s="285" t="s">
        <v>19</v>
      </c>
      <c r="B21" s="289">
        <v>3485</v>
      </c>
      <c r="C21" s="403">
        <v>962</v>
      </c>
      <c r="D21" s="403">
        <v>0</v>
      </c>
      <c r="E21" s="43">
        <v>0</v>
      </c>
      <c r="F21" s="289">
        <v>70303685.579999998</v>
      </c>
      <c r="G21" s="403">
        <v>35161451.560000002</v>
      </c>
      <c r="H21" s="403">
        <v>0</v>
      </c>
      <c r="I21" s="43">
        <v>0</v>
      </c>
      <c r="J21" s="355">
        <v>4447</v>
      </c>
      <c r="K21" s="43">
        <v>105465137.14</v>
      </c>
      <c r="IW21" s="285"/>
    </row>
    <row r="22" spans="1:257" x14ac:dyDescent="0.25">
      <c r="A22" s="285" t="s">
        <v>20</v>
      </c>
      <c r="B22" s="289">
        <v>1119</v>
      </c>
      <c r="C22" s="403">
        <v>48</v>
      </c>
      <c r="D22" s="403">
        <v>0</v>
      </c>
      <c r="E22" s="43">
        <v>0</v>
      </c>
      <c r="F22" s="289">
        <v>80264613.810000002</v>
      </c>
      <c r="G22" s="403">
        <v>3547455.55</v>
      </c>
      <c r="H22" s="403">
        <v>0</v>
      </c>
      <c r="I22" s="43">
        <v>0</v>
      </c>
      <c r="J22" s="355">
        <v>1167</v>
      </c>
      <c r="K22" s="43">
        <v>83812069.359999999</v>
      </c>
      <c r="IW22" s="285"/>
    </row>
    <row r="23" spans="1:257" x14ac:dyDescent="0.25">
      <c r="A23" s="285" t="s">
        <v>21</v>
      </c>
      <c r="B23" s="289">
        <v>1112</v>
      </c>
      <c r="C23" s="403">
        <v>0</v>
      </c>
      <c r="D23" s="403">
        <v>0</v>
      </c>
      <c r="E23" s="43">
        <v>0</v>
      </c>
      <c r="F23" s="289">
        <v>43457076.170000002</v>
      </c>
      <c r="G23" s="403">
        <v>0</v>
      </c>
      <c r="H23" s="403">
        <v>0</v>
      </c>
      <c r="I23" s="43">
        <v>0</v>
      </c>
      <c r="J23" s="355">
        <v>1112</v>
      </c>
      <c r="K23" s="43">
        <v>43457076.170000002</v>
      </c>
      <c r="IW23" s="285"/>
    </row>
    <row r="24" spans="1:257" x14ac:dyDescent="0.25">
      <c r="A24" s="285" t="s">
        <v>894</v>
      </c>
      <c r="B24" s="289">
        <v>1354</v>
      </c>
      <c r="C24" s="403">
        <v>0</v>
      </c>
      <c r="D24" s="403">
        <v>0</v>
      </c>
      <c r="E24" s="43">
        <v>14</v>
      </c>
      <c r="F24" s="289">
        <v>22263469</v>
      </c>
      <c r="G24" s="403">
        <v>0</v>
      </c>
      <c r="H24" s="403">
        <v>0</v>
      </c>
      <c r="I24" s="43">
        <v>7595676.7199999997</v>
      </c>
      <c r="J24" s="355">
        <v>1368</v>
      </c>
      <c r="K24" s="43">
        <v>29859145.719999999</v>
      </c>
      <c r="IW24" s="285"/>
    </row>
    <row r="25" spans="1:257" ht="15.75" thickBot="1" x14ac:dyDescent="0.3">
      <c r="A25" s="285" t="s">
        <v>939</v>
      </c>
      <c r="B25" s="289">
        <v>5166</v>
      </c>
      <c r="C25" s="403">
        <v>0</v>
      </c>
      <c r="D25" s="403">
        <v>0</v>
      </c>
      <c r="E25" s="43">
        <v>0</v>
      </c>
      <c r="F25" s="289">
        <v>32286517.02</v>
      </c>
      <c r="G25" s="403">
        <v>0</v>
      </c>
      <c r="H25" s="403">
        <v>0</v>
      </c>
      <c r="I25" s="43">
        <v>0</v>
      </c>
      <c r="J25" s="355">
        <v>5166</v>
      </c>
      <c r="K25" s="43">
        <v>32286517.02</v>
      </c>
      <c r="IW25" s="285"/>
    </row>
    <row r="26" spans="1:257" ht="15.75" thickBot="1" x14ac:dyDescent="0.3">
      <c r="A26" s="39" t="s">
        <v>1275</v>
      </c>
      <c r="B26" s="40">
        <f t="shared" ref="B26:K26" si="0">SUM(B7:B25)</f>
        <v>167422</v>
      </c>
      <c r="C26" s="356">
        <f t="shared" si="0"/>
        <v>5922</v>
      </c>
      <c r="D26" s="356">
        <f t="shared" si="0"/>
        <v>11</v>
      </c>
      <c r="E26" s="357">
        <f t="shared" si="0"/>
        <v>14132</v>
      </c>
      <c r="F26" s="40">
        <f t="shared" si="0"/>
        <v>3871560587.5899997</v>
      </c>
      <c r="G26" s="356">
        <f t="shared" si="0"/>
        <v>484212821.82000005</v>
      </c>
      <c r="H26" s="356">
        <f t="shared" si="0"/>
        <v>2099160</v>
      </c>
      <c r="I26" s="357">
        <f t="shared" si="0"/>
        <v>487065083.31000012</v>
      </c>
      <c r="J26" s="40">
        <f t="shared" si="0"/>
        <v>187487</v>
      </c>
      <c r="K26" s="40">
        <f t="shared" si="0"/>
        <v>4844937652.7200003</v>
      </c>
      <c r="IW26" s="285"/>
    </row>
    <row r="27" spans="1:257" ht="4.5" customHeight="1" x14ac:dyDescent="0.25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257" x14ac:dyDescent="0.25">
      <c r="A28" s="511"/>
      <c r="B28" s="511"/>
      <c r="C28" s="511"/>
      <c r="D28" s="511"/>
      <c r="E28" s="511"/>
      <c r="F28" s="511"/>
      <c r="G28" s="511"/>
    </row>
    <row r="29" spans="1:257" x14ac:dyDescent="0.25">
      <c r="A29" s="511"/>
      <c r="B29" s="511"/>
      <c r="C29" s="511"/>
      <c r="D29" s="511"/>
      <c r="E29" s="511"/>
      <c r="F29" s="511"/>
      <c r="G29" s="511"/>
    </row>
    <row r="30" spans="1:257" x14ac:dyDescent="0.25"/>
    <row r="31" spans="1:257" x14ac:dyDescent="0.25"/>
    <row r="32" spans="1:257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ht="14.25" customHeight="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</sheetData>
  <mergeCells count="10">
    <mergeCell ref="A28:G28"/>
    <mergeCell ref="A29:G29"/>
    <mergeCell ref="A1:K1"/>
    <mergeCell ref="A2:K2"/>
    <mergeCell ref="A3:K3"/>
    <mergeCell ref="A5:A6"/>
    <mergeCell ref="B5:E5"/>
    <mergeCell ref="F5:I5"/>
    <mergeCell ref="J5:J6"/>
    <mergeCell ref="K5:K6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J29"/>
  <sheetViews>
    <sheetView zoomScaleNormal="100" workbookViewId="0">
      <selection activeCell="C14" sqref="C14"/>
    </sheetView>
  </sheetViews>
  <sheetFormatPr defaultColWidth="11.42578125" defaultRowHeight="15" x14ac:dyDescent="0.25"/>
  <cols>
    <col min="1" max="1" width="19.140625" style="347" customWidth="1"/>
    <col min="2" max="2" width="28.5703125" style="347" customWidth="1"/>
    <col min="3" max="3" width="22.7109375" style="347" customWidth="1"/>
    <col min="4" max="4" width="28" style="347" customWidth="1"/>
    <col min="5" max="5" width="17.7109375" style="347" customWidth="1"/>
    <col min="6" max="16384" width="11.42578125" style="347"/>
  </cols>
  <sheetData>
    <row r="1" spans="1:10" ht="15.75" x14ac:dyDescent="0.25">
      <c r="A1" s="709" t="s">
        <v>654</v>
      </c>
      <c r="B1" s="710"/>
      <c r="C1" s="710"/>
      <c r="D1" s="710"/>
      <c r="E1" s="711"/>
    </row>
    <row r="2" spans="1:10" x14ac:dyDescent="0.25">
      <c r="A2" s="712" t="s">
        <v>1839</v>
      </c>
      <c r="B2" s="713"/>
      <c r="C2" s="713"/>
      <c r="D2" s="713"/>
      <c r="E2" s="714"/>
    </row>
    <row r="3" spans="1:10" x14ac:dyDescent="0.25">
      <c r="A3" s="712" t="s">
        <v>620</v>
      </c>
      <c r="B3" s="713"/>
      <c r="C3" s="713"/>
      <c r="D3" s="713"/>
      <c r="E3" s="714"/>
    </row>
    <row r="4" spans="1:10" ht="3.75" customHeight="1" thickBot="1" x14ac:dyDescent="0.3">
      <c r="A4" s="218"/>
      <c r="B4" s="219"/>
      <c r="C4" s="219"/>
      <c r="D4" s="219"/>
      <c r="E4" s="220"/>
    </row>
    <row r="5" spans="1:10" x14ac:dyDescent="0.25">
      <c r="A5" s="368" t="s">
        <v>410</v>
      </c>
      <c r="B5" s="369" t="s">
        <v>411</v>
      </c>
      <c r="C5" s="369" t="s">
        <v>412</v>
      </c>
      <c r="D5" s="369" t="s">
        <v>413</v>
      </c>
      <c r="E5" s="370" t="s">
        <v>1</v>
      </c>
    </row>
    <row r="6" spans="1:10" x14ac:dyDescent="0.25">
      <c r="A6" s="401">
        <v>45965</v>
      </c>
      <c r="B6" s="266">
        <v>66950.456323000006</v>
      </c>
      <c r="C6" s="266">
        <v>0</v>
      </c>
      <c r="D6" s="266">
        <v>112914.440363</v>
      </c>
      <c r="E6" s="371">
        <v>179864.89668599999</v>
      </c>
      <c r="G6" s="266"/>
      <c r="H6" s="266"/>
      <c r="I6" s="266"/>
      <c r="J6" s="266"/>
    </row>
    <row r="7" spans="1:10" x14ac:dyDescent="0.25">
      <c r="A7" s="401">
        <v>45966</v>
      </c>
      <c r="B7" s="266">
        <v>56424.101460999998</v>
      </c>
      <c r="C7" s="266">
        <v>46.402479999999997</v>
      </c>
      <c r="D7" s="266">
        <v>43158.174612000003</v>
      </c>
      <c r="E7" s="371">
        <v>99628.678553000005</v>
      </c>
      <c r="G7" s="266"/>
      <c r="H7" s="266"/>
      <c r="I7" s="266"/>
      <c r="J7" s="266"/>
    </row>
    <row r="8" spans="1:10" x14ac:dyDescent="0.25">
      <c r="A8" s="401">
        <v>45967</v>
      </c>
      <c r="B8" s="266">
        <v>94284.023893000005</v>
      </c>
      <c r="C8" s="266">
        <v>12.107968</v>
      </c>
      <c r="D8" s="266">
        <v>110767.430429</v>
      </c>
      <c r="E8" s="371">
        <v>205063.56229</v>
      </c>
      <c r="G8" s="266"/>
      <c r="H8" s="266"/>
      <c r="I8" s="266"/>
      <c r="J8" s="266"/>
    </row>
    <row r="9" spans="1:10" x14ac:dyDescent="0.25">
      <c r="A9" s="401">
        <v>45968</v>
      </c>
      <c r="B9" s="266">
        <v>9792.1123790000001</v>
      </c>
      <c r="C9" s="266">
        <v>0</v>
      </c>
      <c r="D9" s="266">
        <v>72161.737840000002</v>
      </c>
      <c r="E9" s="371">
        <v>81953.850219</v>
      </c>
      <c r="G9" s="266"/>
      <c r="H9" s="266"/>
      <c r="I9" s="266"/>
      <c r="J9" s="266"/>
    </row>
    <row r="10" spans="1:10" x14ac:dyDescent="0.25">
      <c r="A10" s="401">
        <v>45971</v>
      </c>
      <c r="B10" s="266">
        <v>63168.924304</v>
      </c>
      <c r="C10" s="266">
        <v>30204.798213999999</v>
      </c>
      <c r="D10" s="266">
        <v>77657.329058000003</v>
      </c>
      <c r="E10" s="371">
        <v>171031.051576</v>
      </c>
      <c r="G10" s="266"/>
      <c r="H10" s="266"/>
      <c r="I10" s="266"/>
      <c r="J10" s="266"/>
    </row>
    <row r="11" spans="1:10" x14ac:dyDescent="0.25">
      <c r="A11" s="401">
        <v>45972</v>
      </c>
      <c r="B11" s="266">
        <v>45168.697473</v>
      </c>
      <c r="C11" s="266">
        <v>42903.333033000003</v>
      </c>
      <c r="D11" s="266">
        <v>83121.621639999998</v>
      </c>
      <c r="E11" s="371">
        <v>171193.65214600001</v>
      </c>
      <c r="G11" s="266"/>
      <c r="H11" s="266"/>
      <c r="I11" s="266"/>
      <c r="J11" s="266"/>
    </row>
    <row r="12" spans="1:10" x14ac:dyDescent="0.25">
      <c r="A12" s="401">
        <v>45973</v>
      </c>
      <c r="B12" s="266">
        <v>47154.741930999997</v>
      </c>
      <c r="C12" s="266">
        <v>0</v>
      </c>
      <c r="D12" s="266">
        <v>49024.411891999996</v>
      </c>
      <c r="E12" s="371">
        <v>96179.153823000001</v>
      </c>
      <c r="G12" s="266"/>
      <c r="H12" s="266"/>
      <c r="I12" s="266"/>
      <c r="J12" s="266"/>
    </row>
    <row r="13" spans="1:10" x14ac:dyDescent="0.25">
      <c r="A13" s="401">
        <v>45974</v>
      </c>
      <c r="B13" s="266">
        <v>28795.600999999999</v>
      </c>
      <c r="C13" s="266">
        <v>1832.4353100000001</v>
      </c>
      <c r="D13" s="266">
        <v>67856.700652</v>
      </c>
      <c r="E13" s="371">
        <v>98484.736961999995</v>
      </c>
      <c r="G13" s="266"/>
      <c r="H13" s="266"/>
      <c r="I13" s="266"/>
      <c r="J13" s="266"/>
    </row>
    <row r="14" spans="1:10" x14ac:dyDescent="0.25">
      <c r="A14" s="401">
        <v>45978</v>
      </c>
      <c r="B14" s="266">
        <v>44461.099726</v>
      </c>
      <c r="C14" s="266">
        <v>3540.9500039999998</v>
      </c>
      <c r="D14" s="266">
        <v>62751.163228999998</v>
      </c>
      <c r="E14" s="371">
        <v>110753.212959</v>
      </c>
      <c r="G14" s="266"/>
      <c r="H14" s="266"/>
      <c r="I14" s="266"/>
      <c r="J14" s="266"/>
    </row>
    <row r="15" spans="1:10" x14ac:dyDescent="0.25">
      <c r="A15" s="401">
        <v>45979</v>
      </c>
      <c r="B15" s="266">
        <v>74972.168147000004</v>
      </c>
      <c r="C15" s="266">
        <v>0</v>
      </c>
      <c r="D15" s="266">
        <v>23494.325353</v>
      </c>
      <c r="E15" s="371">
        <v>98466.493499999997</v>
      </c>
      <c r="G15" s="266"/>
      <c r="H15" s="266"/>
      <c r="I15" s="266"/>
      <c r="J15" s="266"/>
    </row>
    <row r="16" spans="1:10" x14ac:dyDescent="0.25">
      <c r="A16" s="401">
        <v>45980</v>
      </c>
      <c r="B16" s="266">
        <v>13529.111440999999</v>
      </c>
      <c r="C16" s="266">
        <v>0</v>
      </c>
      <c r="D16" s="266">
        <v>59999.231419999996</v>
      </c>
      <c r="E16" s="371">
        <v>73528.342860999997</v>
      </c>
      <c r="G16" s="266"/>
      <c r="H16" s="266"/>
      <c r="I16" s="266"/>
      <c r="J16" s="266"/>
    </row>
    <row r="17" spans="1:10" x14ac:dyDescent="0.25">
      <c r="A17" s="401">
        <v>45981</v>
      </c>
      <c r="B17" s="266">
        <v>46393.271445999999</v>
      </c>
      <c r="C17" s="266">
        <v>0</v>
      </c>
      <c r="D17" s="266">
        <v>55512.100065999999</v>
      </c>
      <c r="E17" s="371">
        <v>101905.371512</v>
      </c>
      <c r="G17" s="266"/>
      <c r="H17" s="266"/>
      <c r="I17" s="266"/>
      <c r="J17" s="266"/>
    </row>
    <row r="18" spans="1:10" x14ac:dyDescent="0.25">
      <c r="A18" s="401">
        <v>45982</v>
      </c>
      <c r="B18" s="266">
        <v>46096.743218000003</v>
      </c>
      <c r="C18" s="266">
        <v>0</v>
      </c>
      <c r="D18" s="266">
        <v>92679.244472000006</v>
      </c>
      <c r="E18" s="371">
        <v>138775.98769000001</v>
      </c>
      <c r="G18" s="266"/>
      <c r="H18" s="266"/>
      <c r="I18" s="266"/>
      <c r="J18" s="266"/>
    </row>
    <row r="19" spans="1:10" x14ac:dyDescent="0.25">
      <c r="A19" s="401">
        <v>45985</v>
      </c>
      <c r="B19" s="266">
        <v>40227.713156999998</v>
      </c>
      <c r="C19" s="266">
        <v>0</v>
      </c>
      <c r="D19" s="266">
        <v>66326.298053999999</v>
      </c>
      <c r="E19" s="371">
        <v>106554.011211</v>
      </c>
      <c r="G19" s="266"/>
      <c r="H19" s="266"/>
      <c r="I19" s="266"/>
      <c r="J19" s="266"/>
    </row>
    <row r="20" spans="1:10" x14ac:dyDescent="0.25">
      <c r="A20" s="401">
        <v>45986</v>
      </c>
      <c r="B20" s="266">
        <v>110564.556973</v>
      </c>
      <c r="C20" s="266">
        <v>9123.1200349999999</v>
      </c>
      <c r="D20" s="266">
        <v>61082.420273999996</v>
      </c>
      <c r="E20" s="371">
        <v>180770.097282</v>
      </c>
      <c r="G20" s="266"/>
      <c r="H20" s="266"/>
      <c r="I20" s="266"/>
      <c r="J20" s="266"/>
    </row>
    <row r="21" spans="1:10" x14ac:dyDescent="0.25">
      <c r="A21" s="401">
        <v>45987</v>
      </c>
      <c r="B21" s="266">
        <v>115574.62205799999</v>
      </c>
      <c r="C21" s="266">
        <v>0</v>
      </c>
      <c r="D21" s="266">
        <v>47390.837757000001</v>
      </c>
      <c r="E21" s="371">
        <v>162965.45981500001</v>
      </c>
      <c r="G21" s="266"/>
      <c r="H21" s="266"/>
      <c r="I21" s="266"/>
      <c r="J21" s="266"/>
    </row>
    <row r="22" spans="1:10" x14ac:dyDescent="0.25">
      <c r="A22" s="401">
        <v>45988</v>
      </c>
      <c r="B22" s="266">
        <v>18026.166395</v>
      </c>
      <c r="C22" s="266">
        <v>4124.6700790000004</v>
      </c>
      <c r="D22" s="266">
        <v>56991.886314000003</v>
      </c>
      <c r="E22" s="371">
        <v>79142.722787999999</v>
      </c>
      <c r="G22" s="266"/>
      <c r="H22" s="266"/>
      <c r="I22" s="266"/>
      <c r="J22" s="266"/>
    </row>
    <row r="23" spans="1:10" ht="15.75" thickBot="1" x14ac:dyDescent="0.3">
      <c r="A23" s="401">
        <v>45989</v>
      </c>
      <c r="B23" s="266">
        <v>53560.328818000002</v>
      </c>
      <c r="C23" s="266">
        <v>24529.713667</v>
      </c>
      <c r="D23" s="266">
        <v>123713.418139</v>
      </c>
      <c r="E23" s="371">
        <v>201803.460624</v>
      </c>
      <c r="G23" s="266"/>
      <c r="H23" s="266"/>
      <c r="I23" s="266"/>
      <c r="J23" s="266"/>
    </row>
    <row r="24" spans="1:10" ht="15.75" thickBot="1" x14ac:dyDescent="0.3">
      <c r="A24" s="348" t="s">
        <v>1</v>
      </c>
      <c r="B24" s="349">
        <f>SUM(B6:B23)</f>
        <v>975144.44014299999</v>
      </c>
      <c r="C24" s="349">
        <f>SUM(C6:C23)</f>
        <v>116317.53079</v>
      </c>
      <c r="D24" s="349">
        <f>SUM(D6:D23)</f>
        <v>1266602.7715639998</v>
      </c>
      <c r="E24" s="349">
        <f>SUM(E6:E23)</f>
        <v>2358064.7424969999</v>
      </c>
      <c r="F24" s="350"/>
      <c r="G24" s="266"/>
      <c r="H24" s="266"/>
      <c r="I24" s="266"/>
      <c r="J24" s="266"/>
    </row>
    <row r="25" spans="1:10" ht="6" customHeight="1" thickBot="1" x14ac:dyDescent="0.3">
      <c r="A25" s="715"/>
      <c r="B25" s="715"/>
      <c r="C25" s="715"/>
      <c r="D25" s="715"/>
      <c r="E25" s="715"/>
    </row>
    <row r="26" spans="1:10" ht="15.75" thickTop="1" x14ac:dyDescent="0.25">
      <c r="A26" s="351" t="s">
        <v>22</v>
      </c>
      <c r="B26" s="352"/>
      <c r="C26" s="352"/>
      <c r="D26" s="352"/>
      <c r="E26" s="352"/>
    </row>
    <row r="29" spans="1:10" x14ac:dyDescent="0.25">
      <c r="E29" s="353"/>
    </row>
  </sheetData>
  <mergeCells count="4">
    <mergeCell ref="A1:E1"/>
    <mergeCell ref="A2:E2"/>
    <mergeCell ref="A3:E3"/>
    <mergeCell ref="A25:E2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A1:O271"/>
  <sheetViews>
    <sheetView showGridLines="0" workbookViewId="0">
      <selection activeCell="A38" sqref="A38"/>
    </sheetView>
  </sheetViews>
  <sheetFormatPr defaultColWidth="11.42578125" defaultRowHeight="12.75" zeroHeight="1" x14ac:dyDescent="0.2"/>
  <cols>
    <col min="1" max="1" width="93.7109375" style="232" bestFit="1" customWidth="1"/>
    <col min="2" max="2" width="11.28515625" style="232" customWidth="1"/>
    <col min="3" max="16384" width="11.42578125" style="232"/>
  </cols>
  <sheetData>
    <row r="1" spans="1:8" ht="18.75" x14ac:dyDescent="0.2">
      <c r="A1" s="587" t="s">
        <v>680</v>
      </c>
      <c r="B1" s="587"/>
    </row>
    <row r="2" spans="1:8" x14ac:dyDescent="0.2">
      <c r="B2" s="233"/>
    </row>
    <row r="3" spans="1:8" ht="15.75" x14ac:dyDescent="0.25">
      <c r="A3" s="234" t="s">
        <v>519</v>
      </c>
      <c r="B3" s="233"/>
    </row>
    <row r="4" spans="1:8" x14ac:dyDescent="0.2">
      <c r="A4" s="232" t="s">
        <v>33</v>
      </c>
      <c r="B4" s="233" t="s">
        <v>520</v>
      </c>
    </row>
    <row r="5" spans="1:8" x14ac:dyDescent="0.2">
      <c r="A5" s="232" t="s">
        <v>681</v>
      </c>
      <c r="B5" s="233" t="s">
        <v>526</v>
      </c>
    </row>
    <row r="6" spans="1:8" x14ac:dyDescent="0.2">
      <c r="A6" s="232" t="s">
        <v>682</v>
      </c>
      <c r="B6" s="233" t="s">
        <v>521</v>
      </c>
    </row>
    <row r="7" spans="1:8" x14ac:dyDescent="0.2">
      <c r="A7" s="232" t="s">
        <v>683</v>
      </c>
      <c r="B7" s="233" t="s">
        <v>522</v>
      </c>
    </row>
    <row r="8" spans="1:8" x14ac:dyDescent="0.2">
      <c r="A8" s="232" t="s">
        <v>1831</v>
      </c>
      <c r="B8" s="233" t="s">
        <v>1835</v>
      </c>
    </row>
    <row r="9" spans="1:8" x14ac:dyDescent="0.2">
      <c r="A9" s="232" t="s">
        <v>684</v>
      </c>
      <c r="B9" s="233" t="s">
        <v>525</v>
      </c>
    </row>
    <row r="10" spans="1:8" x14ac:dyDescent="0.2">
      <c r="A10" s="232" t="s">
        <v>685</v>
      </c>
      <c r="B10" s="233" t="s">
        <v>527</v>
      </c>
    </row>
    <row r="11" spans="1:8" x14ac:dyDescent="0.2">
      <c r="A11" s="232" t="s">
        <v>686</v>
      </c>
      <c r="B11" s="233" t="s">
        <v>528</v>
      </c>
    </row>
    <row r="12" spans="1:8" x14ac:dyDescent="0.2">
      <c r="A12" s="232" t="s">
        <v>687</v>
      </c>
      <c r="B12" s="233" t="s">
        <v>529</v>
      </c>
    </row>
    <row r="13" spans="1:8" x14ac:dyDescent="0.2">
      <c r="A13" s="232" t="s">
        <v>53</v>
      </c>
      <c r="B13" s="233" t="s">
        <v>523</v>
      </c>
    </row>
    <row r="14" spans="1:8" x14ac:dyDescent="0.2">
      <c r="A14" s="232" t="s">
        <v>688</v>
      </c>
      <c r="B14" s="233" t="s">
        <v>524</v>
      </c>
    </row>
    <row r="15" spans="1:8" x14ac:dyDescent="0.2">
      <c r="B15" s="233"/>
      <c r="H15" s="233"/>
    </row>
    <row r="16" spans="1:8" ht="15.75" x14ac:dyDescent="0.25">
      <c r="A16" s="234" t="s">
        <v>689</v>
      </c>
      <c r="B16" s="233"/>
      <c r="H16" s="233"/>
    </row>
    <row r="17" spans="1:14" x14ac:dyDescent="0.2">
      <c r="A17" s="232" t="s">
        <v>690</v>
      </c>
      <c r="B17" s="233" t="s">
        <v>691</v>
      </c>
      <c r="H17" s="233"/>
    </row>
    <row r="18" spans="1:14" x14ac:dyDescent="0.2">
      <c r="B18" s="233"/>
      <c r="H18" s="233"/>
    </row>
    <row r="19" spans="1:14" ht="15.75" x14ac:dyDescent="0.25">
      <c r="A19" s="234" t="s">
        <v>692</v>
      </c>
      <c r="B19" s="233"/>
      <c r="H19" s="233"/>
    </row>
    <row r="20" spans="1:14" x14ac:dyDescent="0.2">
      <c r="A20" s="232" t="s">
        <v>382</v>
      </c>
      <c r="B20" s="233" t="s">
        <v>693</v>
      </c>
      <c r="H20" s="233"/>
    </row>
    <row r="21" spans="1:14" x14ac:dyDescent="0.2">
      <c r="A21" s="232" t="s">
        <v>383</v>
      </c>
      <c r="B21" s="233" t="s">
        <v>694</v>
      </c>
      <c r="H21" s="233"/>
    </row>
    <row r="22" spans="1:14" x14ac:dyDescent="0.2">
      <c r="A22" s="232" t="s">
        <v>396</v>
      </c>
      <c r="B22" s="233" t="s">
        <v>695</v>
      </c>
      <c r="H22" s="233"/>
    </row>
    <row r="23" spans="1:14" x14ac:dyDescent="0.2">
      <c r="A23" s="232" t="s">
        <v>384</v>
      </c>
      <c r="B23" s="233" t="s">
        <v>696</v>
      </c>
      <c r="H23" s="233"/>
    </row>
    <row r="24" spans="1:14" x14ac:dyDescent="0.2">
      <c r="A24" s="232" t="s">
        <v>385</v>
      </c>
      <c r="B24" s="233" t="s">
        <v>697</v>
      </c>
      <c r="H24" s="233"/>
      <c r="N24" s="235"/>
    </row>
    <row r="25" spans="1:14" x14ac:dyDescent="0.2">
      <c r="A25" s="232" t="s">
        <v>698</v>
      </c>
      <c r="B25" s="233" t="s">
        <v>699</v>
      </c>
      <c r="H25" s="233"/>
      <c r="N25" s="235"/>
    </row>
    <row r="26" spans="1:14" x14ac:dyDescent="0.2">
      <c r="A26" s="232" t="s">
        <v>389</v>
      </c>
      <c r="B26" s="233" t="s">
        <v>700</v>
      </c>
      <c r="H26" s="233"/>
      <c r="N26" s="235"/>
    </row>
    <row r="27" spans="1:14" x14ac:dyDescent="0.2">
      <c r="A27" s="232" t="s">
        <v>701</v>
      </c>
      <c r="B27" s="233" t="s">
        <v>702</v>
      </c>
      <c r="H27" s="233"/>
      <c r="N27" s="235"/>
    </row>
    <row r="28" spans="1:14" x14ac:dyDescent="0.2">
      <c r="A28" s="236" t="s">
        <v>399</v>
      </c>
      <c r="B28" s="233" t="s">
        <v>703</v>
      </c>
      <c r="H28" s="233"/>
      <c r="N28" s="235"/>
    </row>
    <row r="29" spans="1:14" x14ac:dyDescent="0.2">
      <c r="A29" s="232" t="s">
        <v>395</v>
      </c>
      <c r="B29" s="233" t="s">
        <v>704</v>
      </c>
      <c r="H29" s="233"/>
      <c r="N29" s="235"/>
    </row>
    <row r="30" spans="1:14" x14ac:dyDescent="0.2">
      <c r="A30" s="232" t="s">
        <v>398</v>
      </c>
      <c r="B30" s="233" t="s">
        <v>705</v>
      </c>
      <c r="H30" s="233"/>
      <c r="N30" s="235"/>
    </row>
    <row r="31" spans="1:14" x14ac:dyDescent="0.2">
      <c r="A31" s="232" t="s">
        <v>706</v>
      </c>
      <c r="B31" s="233" t="s">
        <v>707</v>
      </c>
      <c r="H31" s="233"/>
      <c r="N31" s="235"/>
    </row>
    <row r="32" spans="1:14" x14ac:dyDescent="0.2">
      <c r="A32" s="232" t="s">
        <v>386</v>
      </c>
      <c r="B32" s="233" t="s">
        <v>708</v>
      </c>
      <c r="H32" s="233"/>
      <c r="N32" s="235"/>
    </row>
    <row r="33" spans="1:14" x14ac:dyDescent="0.2">
      <c r="A33" s="232" t="s">
        <v>709</v>
      </c>
      <c r="B33" s="233" t="s">
        <v>710</v>
      </c>
      <c r="H33" s="233"/>
      <c r="N33" s="235"/>
    </row>
    <row r="34" spans="1:14" x14ac:dyDescent="0.2">
      <c r="B34" s="233"/>
      <c r="H34" s="233"/>
      <c r="N34" s="235"/>
    </row>
    <row r="35" spans="1:14" ht="15.75" x14ac:dyDescent="0.25">
      <c r="A35" s="234" t="s">
        <v>711</v>
      </c>
      <c r="B35" s="233"/>
      <c r="H35" s="233"/>
      <c r="N35" s="235"/>
    </row>
    <row r="36" spans="1:14" x14ac:dyDescent="0.2">
      <c r="A36" s="232" t="s">
        <v>1595</v>
      </c>
      <c r="B36" s="233" t="s">
        <v>712</v>
      </c>
      <c r="H36" s="233"/>
      <c r="N36" s="235"/>
    </row>
    <row r="37" spans="1:14" x14ac:dyDescent="0.2">
      <c r="A37" s="232" t="s">
        <v>713</v>
      </c>
      <c r="B37" s="233" t="s">
        <v>714</v>
      </c>
      <c r="H37" s="233"/>
      <c r="N37" s="235"/>
    </row>
    <row r="38" spans="1:14" x14ac:dyDescent="0.2">
      <c r="A38" s="232" t="s">
        <v>715</v>
      </c>
      <c r="B38" s="233" t="s">
        <v>716</v>
      </c>
      <c r="H38" s="233"/>
      <c r="N38" s="235"/>
    </row>
    <row r="39" spans="1:14" x14ac:dyDescent="0.2">
      <c r="B39" s="233"/>
      <c r="H39" s="233"/>
      <c r="N39" s="235"/>
    </row>
    <row r="40" spans="1:14" ht="15.75" x14ac:dyDescent="0.25">
      <c r="A40" s="234" t="s">
        <v>717</v>
      </c>
      <c r="B40" s="233"/>
      <c r="H40" s="233"/>
      <c r="N40" s="235"/>
    </row>
    <row r="41" spans="1:14" x14ac:dyDescent="0.2">
      <c r="A41" s="232" t="s">
        <v>678</v>
      </c>
      <c r="B41" s="233" t="s">
        <v>718</v>
      </c>
      <c r="H41" s="233"/>
      <c r="N41" s="235"/>
    </row>
    <row r="42" spans="1:14" x14ac:dyDescent="0.2">
      <c r="B42" s="233"/>
      <c r="H42" s="233"/>
      <c r="N42" s="235"/>
    </row>
    <row r="43" spans="1:14" ht="15.75" x14ac:dyDescent="0.25">
      <c r="A43" s="234" t="s">
        <v>719</v>
      </c>
      <c r="B43" s="233"/>
      <c r="H43" s="233"/>
      <c r="N43" s="235"/>
    </row>
    <row r="44" spans="1:14" x14ac:dyDescent="0.2">
      <c r="B44" s="233"/>
      <c r="H44" s="233"/>
      <c r="N44" s="235"/>
    </row>
    <row r="45" spans="1:14" x14ac:dyDescent="0.2">
      <c r="A45" s="232" t="s">
        <v>720</v>
      </c>
      <c r="B45" s="233" t="s">
        <v>721</v>
      </c>
      <c r="H45" s="233"/>
      <c r="N45" s="235"/>
    </row>
    <row r="46" spans="1:14" x14ac:dyDescent="0.2">
      <c r="A46" s="232" t="s">
        <v>722</v>
      </c>
      <c r="B46" s="233" t="s">
        <v>723</v>
      </c>
      <c r="H46" s="233"/>
      <c r="N46" s="235"/>
    </row>
    <row r="47" spans="1:14" x14ac:dyDescent="0.2">
      <c r="A47" s="232" t="s">
        <v>724</v>
      </c>
      <c r="B47" s="233" t="s">
        <v>725</v>
      </c>
      <c r="H47" s="233"/>
      <c r="N47" s="235"/>
    </row>
    <row r="48" spans="1:14" x14ac:dyDescent="0.2">
      <c r="A48" s="232" t="s">
        <v>726</v>
      </c>
      <c r="B48" s="233" t="s">
        <v>433</v>
      </c>
      <c r="H48" s="233"/>
      <c r="N48" s="235"/>
    </row>
    <row r="49" spans="1:14" x14ac:dyDescent="0.2">
      <c r="A49" s="232" t="s">
        <v>36</v>
      </c>
      <c r="B49" s="233" t="s">
        <v>481</v>
      </c>
      <c r="H49" s="233"/>
      <c r="N49" s="235"/>
    </row>
    <row r="50" spans="1:14" x14ac:dyDescent="0.2">
      <c r="A50" s="232" t="s">
        <v>6</v>
      </c>
      <c r="B50" s="233" t="s">
        <v>450</v>
      </c>
      <c r="H50" s="233"/>
      <c r="N50" s="235"/>
    </row>
    <row r="51" spans="1:14" x14ac:dyDescent="0.2">
      <c r="A51" s="232" t="s">
        <v>727</v>
      </c>
      <c r="B51" s="233" t="s">
        <v>455</v>
      </c>
      <c r="H51" s="233"/>
      <c r="N51" s="235"/>
    </row>
    <row r="52" spans="1:14" x14ac:dyDescent="0.2">
      <c r="A52" s="232" t="s">
        <v>8</v>
      </c>
      <c r="B52" s="233" t="s">
        <v>432</v>
      </c>
      <c r="H52" s="233"/>
      <c r="N52" s="235"/>
    </row>
    <row r="53" spans="1:14" x14ac:dyDescent="0.2">
      <c r="A53" s="232" t="s">
        <v>10</v>
      </c>
      <c r="B53" s="233" t="s">
        <v>448</v>
      </c>
      <c r="H53" s="233"/>
      <c r="N53" s="235"/>
    </row>
    <row r="54" spans="1:14" x14ac:dyDescent="0.2">
      <c r="A54" s="232" t="s">
        <v>11</v>
      </c>
      <c r="B54" s="233" t="s">
        <v>434</v>
      </c>
      <c r="H54" s="233"/>
      <c r="N54" s="235"/>
    </row>
    <row r="55" spans="1:14" x14ac:dyDescent="0.2">
      <c r="A55" s="232" t="s">
        <v>12</v>
      </c>
      <c r="B55" s="233" t="s">
        <v>435</v>
      </c>
      <c r="H55" s="233"/>
      <c r="N55" s="235"/>
    </row>
    <row r="56" spans="1:14" x14ac:dyDescent="0.2">
      <c r="A56" s="232" t="s">
        <v>13</v>
      </c>
      <c r="B56" s="233" t="s">
        <v>438</v>
      </c>
      <c r="H56" s="233"/>
    </row>
    <row r="57" spans="1:14" x14ac:dyDescent="0.2">
      <c r="A57" s="232" t="s">
        <v>17</v>
      </c>
      <c r="B57" s="233" t="s">
        <v>449</v>
      </c>
      <c r="H57" s="233"/>
    </row>
    <row r="58" spans="1:14" x14ac:dyDescent="0.2">
      <c r="A58" s="232" t="s">
        <v>18</v>
      </c>
      <c r="B58" s="233" t="s">
        <v>436</v>
      </c>
      <c r="H58" s="233"/>
    </row>
    <row r="59" spans="1:14" x14ac:dyDescent="0.2">
      <c r="A59" s="232" t="s">
        <v>9</v>
      </c>
      <c r="B59" s="233" t="s">
        <v>453</v>
      </c>
      <c r="H59" s="233"/>
    </row>
    <row r="60" spans="1:14" x14ac:dyDescent="0.2">
      <c r="A60" s="232" t="s">
        <v>14</v>
      </c>
      <c r="B60" s="233" t="s">
        <v>471</v>
      </c>
      <c r="H60" s="233"/>
    </row>
    <row r="61" spans="1:14" x14ac:dyDescent="0.2">
      <c r="A61" s="232" t="s">
        <v>728</v>
      </c>
      <c r="B61" s="233" t="s">
        <v>500</v>
      </c>
      <c r="H61" s="233"/>
    </row>
    <row r="62" spans="1:14" x14ac:dyDescent="0.2">
      <c r="A62" s="232" t="s">
        <v>729</v>
      </c>
      <c r="B62" s="233" t="s">
        <v>437</v>
      </c>
      <c r="H62" s="233"/>
    </row>
    <row r="63" spans="1:14" x14ac:dyDescent="0.2">
      <c r="A63" s="232" t="s">
        <v>730</v>
      </c>
      <c r="B63" s="233" t="s">
        <v>731</v>
      </c>
      <c r="H63" s="233"/>
    </row>
    <row r="64" spans="1:14" x14ac:dyDescent="0.2">
      <c r="A64" s="232" t="s">
        <v>122</v>
      </c>
      <c r="B64" s="233" t="s">
        <v>439</v>
      </c>
      <c r="H64" s="233"/>
    </row>
    <row r="65" spans="1:8" x14ac:dyDescent="0.2">
      <c r="A65" s="232" t="s">
        <v>732</v>
      </c>
      <c r="B65" s="233" t="s">
        <v>733</v>
      </c>
      <c r="H65" s="233"/>
    </row>
    <row r="66" spans="1:8" x14ac:dyDescent="0.2">
      <c r="A66" s="232" t="s">
        <v>134</v>
      </c>
      <c r="B66" s="233" t="s">
        <v>440</v>
      </c>
      <c r="H66" s="233"/>
    </row>
    <row r="67" spans="1:8" x14ac:dyDescent="0.2">
      <c r="A67" s="232" t="s">
        <v>734</v>
      </c>
      <c r="B67" s="233" t="s">
        <v>469</v>
      </c>
      <c r="H67" s="233"/>
    </row>
    <row r="68" spans="1:8" x14ac:dyDescent="0.2">
      <c r="A68" s="232" t="s">
        <v>735</v>
      </c>
      <c r="B68" s="233" t="s">
        <v>736</v>
      </c>
      <c r="H68" s="233"/>
    </row>
    <row r="69" spans="1:8" x14ac:dyDescent="0.2">
      <c r="A69" s="232" t="s">
        <v>737</v>
      </c>
      <c r="B69" s="233" t="s">
        <v>738</v>
      </c>
      <c r="H69" s="233"/>
    </row>
    <row r="70" spans="1:8" x14ac:dyDescent="0.2">
      <c r="A70" s="232" t="s">
        <v>153</v>
      </c>
      <c r="B70" s="233" t="s">
        <v>428</v>
      </c>
      <c r="H70" s="233"/>
    </row>
    <row r="71" spans="1:8" x14ac:dyDescent="0.2">
      <c r="A71" s="232" t="s">
        <v>739</v>
      </c>
      <c r="B71" s="233" t="s">
        <v>465</v>
      </c>
      <c r="H71" s="233"/>
    </row>
    <row r="72" spans="1:8" x14ac:dyDescent="0.2">
      <c r="A72" s="232" t="s">
        <v>740</v>
      </c>
      <c r="B72" s="233" t="s">
        <v>741</v>
      </c>
      <c r="H72" s="233"/>
    </row>
    <row r="73" spans="1:8" x14ac:dyDescent="0.2">
      <c r="A73" s="232" t="s">
        <v>742</v>
      </c>
      <c r="B73" s="233" t="s">
        <v>743</v>
      </c>
      <c r="H73" s="233"/>
    </row>
    <row r="74" spans="1:8" x14ac:dyDescent="0.2">
      <c r="A74" s="232" t="s">
        <v>744</v>
      </c>
      <c r="B74" s="233" t="s">
        <v>451</v>
      </c>
      <c r="H74" s="233"/>
    </row>
    <row r="75" spans="1:8" x14ac:dyDescent="0.2">
      <c r="A75" s="232" t="s">
        <v>745</v>
      </c>
      <c r="B75" s="233" t="s">
        <v>746</v>
      </c>
      <c r="H75" s="233"/>
    </row>
    <row r="76" spans="1:8" x14ac:dyDescent="0.2">
      <c r="A76" s="232" t="s">
        <v>747</v>
      </c>
      <c r="B76" s="233" t="s">
        <v>748</v>
      </c>
      <c r="H76" s="233"/>
    </row>
    <row r="77" spans="1:8" x14ac:dyDescent="0.2">
      <c r="A77" s="232" t="s">
        <v>749</v>
      </c>
      <c r="B77" s="233" t="s">
        <v>750</v>
      </c>
      <c r="H77" s="233"/>
    </row>
    <row r="78" spans="1:8" x14ac:dyDescent="0.2">
      <c r="A78" s="232" t="s">
        <v>751</v>
      </c>
      <c r="B78" s="233" t="s">
        <v>752</v>
      </c>
      <c r="H78" s="233"/>
    </row>
    <row r="79" spans="1:8" x14ac:dyDescent="0.2">
      <c r="A79" s="232" t="s">
        <v>753</v>
      </c>
      <c r="B79" s="233" t="s">
        <v>482</v>
      </c>
      <c r="H79" s="233"/>
    </row>
    <row r="80" spans="1:8" x14ac:dyDescent="0.2">
      <c r="A80" s="232" t="s">
        <v>754</v>
      </c>
      <c r="B80" s="233" t="s">
        <v>513</v>
      </c>
      <c r="H80" s="233"/>
    </row>
    <row r="81" spans="1:8" x14ac:dyDescent="0.2">
      <c r="A81" s="232" t="s">
        <v>755</v>
      </c>
      <c r="B81" s="233" t="s">
        <v>498</v>
      </c>
      <c r="H81" s="233"/>
    </row>
    <row r="82" spans="1:8" x14ac:dyDescent="0.2">
      <c r="A82" s="232" t="s">
        <v>756</v>
      </c>
      <c r="B82" s="233" t="s">
        <v>757</v>
      </c>
      <c r="H82" s="233"/>
    </row>
    <row r="83" spans="1:8" x14ac:dyDescent="0.2">
      <c r="A83" s="232" t="s">
        <v>758</v>
      </c>
      <c r="B83" s="233" t="s">
        <v>759</v>
      </c>
      <c r="H83" s="233"/>
    </row>
    <row r="84" spans="1:8" x14ac:dyDescent="0.2">
      <c r="A84" s="232" t="s">
        <v>760</v>
      </c>
      <c r="B84" s="233" t="s">
        <v>497</v>
      </c>
      <c r="H84" s="233"/>
    </row>
    <row r="85" spans="1:8" x14ac:dyDescent="0.2">
      <c r="A85" s="232" t="s">
        <v>761</v>
      </c>
      <c r="B85" s="233" t="s">
        <v>762</v>
      </c>
      <c r="H85" s="233"/>
    </row>
    <row r="86" spans="1:8" x14ac:dyDescent="0.2">
      <c r="A86" s="232" t="s">
        <v>763</v>
      </c>
      <c r="B86" s="233" t="s">
        <v>512</v>
      </c>
      <c r="H86" s="233"/>
    </row>
    <row r="87" spans="1:8" x14ac:dyDescent="0.2">
      <c r="A87" s="232" t="s">
        <v>764</v>
      </c>
      <c r="B87" s="233" t="s">
        <v>765</v>
      </c>
      <c r="H87" s="233"/>
    </row>
    <row r="88" spans="1:8" x14ac:dyDescent="0.2">
      <c r="A88" s="232" t="s">
        <v>766</v>
      </c>
      <c r="B88" s="233" t="s">
        <v>767</v>
      </c>
      <c r="H88" s="233"/>
    </row>
    <row r="89" spans="1:8" x14ac:dyDescent="0.2">
      <c r="A89" s="232" t="s">
        <v>217</v>
      </c>
      <c r="B89" s="233" t="s">
        <v>485</v>
      </c>
      <c r="H89" s="233"/>
    </row>
    <row r="90" spans="1:8" x14ac:dyDescent="0.2">
      <c r="A90" s="232" t="s">
        <v>768</v>
      </c>
      <c r="B90" s="233" t="s">
        <v>499</v>
      </c>
      <c r="H90" s="237"/>
    </row>
    <row r="91" spans="1:8" x14ac:dyDescent="0.2">
      <c r="A91" s="232" t="s">
        <v>1486</v>
      </c>
      <c r="B91" s="233" t="s">
        <v>1818</v>
      </c>
      <c r="H91" s="233"/>
    </row>
    <row r="92" spans="1:8" x14ac:dyDescent="0.2">
      <c r="A92" s="232" t="s">
        <v>769</v>
      </c>
      <c r="B92" s="233" t="s">
        <v>484</v>
      </c>
      <c r="H92" s="233"/>
    </row>
    <row r="93" spans="1:8" x14ac:dyDescent="0.2">
      <c r="A93" s="232" t="s">
        <v>236</v>
      </c>
      <c r="B93" s="233" t="s">
        <v>486</v>
      </c>
      <c r="H93" s="233"/>
    </row>
    <row r="94" spans="1:8" x14ac:dyDescent="0.2">
      <c r="A94" s="232" t="s">
        <v>1604</v>
      </c>
      <c r="B94" s="233" t="s">
        <v>1608</v>
      </c>
      <c r="H94" s="233"/>
    </row>
    <row r="95" spans="1:8" x14ac:dyDescent="0.2">
      <c r="A95" s="232" t="s">
        <v>934</v>
      </c>
      <c r="B95" s="233" t="s">
        <v>920</v>
      </c>
      <c r="H95" s="233"/>
    </row>
    <row r="96" spans="1:8" x14ac:dyDescent="0.2">
      <c r="A96" s="232" t="s">
        <v>237</v>
      </c>
      <c r="B96" s="233" t="s">
        <v>501</v>
      </c>
      <c r="H96" s="233"/>
    </row>
    <row r="97" spans="1:9" x14ac:dyDescent="0.2">
      <c r="A97" s="232" t="s">
        <v>250</v>
      </c>
      <c r="B97" s="233" t="s">
        <v>506</v>
      </c>
      <c r="H97" s="233"/>
    </row>
    <row r="98" spans="1:9" x14ac:dyDescent="0.2">
      <c r="A98" s="232" t="s">
        <v>770</v>
      </c>
      <c r="B98" s="233" t="s">
        <v>771</v>
      </c>
      <c r="H98" s="233"/>
    </row>
    <row r="99" spans="1:9" x14ac:dyDescent="0.2">
      <c r="A99" s="232" t="s">
        <v>1832</v>
      </c>
      <c r="B99" s="497" t="s">
        <v>1836</v>
      </c>
      <c r="H99" s="233"/>
    </row>
    <row r="100" spans="1:9" x14ac:dyDescent="0.2">
      <c r="A100" s="232" t="s">
        <v>253</v>
      </c>
      <c r="B100" s="233" t="s">
        <v>444</v>
      </c>
      <c r="H100" s="233"/>
    </row>
    <row r="101" spans="1:9" x14ac:dyDescent="0.2">
      <c r="A101" s="232" t="s">
        <v>772</v>
      </c>
      <c r="B101" s="233" t="s">
        <v>773</v>
      </c>
      <c r="H101" s="233"/>
    </row>
    <row r="102" spans="1:9" x14ac:dyDescent="0.2">
      <c r="A102" s="232" t="s">
        <v>774</v>
      </c>
      <c r="B102" s="233" t="s">
        <v>775</v>
      </c>
      <c r="H102" s="233"/>
    </row>
    <row r="103" spans="1:9" x14ac:dyDescent="0.2">
      <c r="A103" s="232" t="s">
        <v>1605</v>
      </c>
      <c r="B103" s="497" t="s">
        <v>1609</v>
      </c>
      <c r="H103" s="233"/>
    </row>
    <row r="104" spans="1:9" x14ac:dyDescent="0.2">
      <c r="A104" s="232" t="s">
        <v>776</v>
      </c>
      <c r="B104" s="233" t="s">
        <v>441</v>
      </c>
      <c r="H104" s="233"/>
    </row>
    <row r="105" spans="1:9" x14ac:dyDescent="0.2">
      <c r="A105" s="232" t="s">
        <v>272</v>
      </c>
      <c r="B105" s="233" t="s">
        <v>504</v>
      </c>
      <c r="H105" s="233"/>
      <c r="I105" s="238"/>
    </row>
    <row r="106" spans="1:9" x14ac:dyDescent="0.2">
      <c r="A106" s="232" t="s">
        <v>777</v>
      </c>
      <c r="B106" s="233" t="s">
        <v>778</v>
      </c>
      <c r="H106" s="233"/>
      <c r="I106" s="238"/>
    </row>
    <row r="107" spans="1:9" x14ac:dyDescent="0.2">
      <c r="A107" s="232" t="s">
        <v>779</v>
      </c>
      <c r="B107" s="233" t="s">
        <v>780</v>
      </c>
      <c r="H107" s="233"/>
    </row>
    <row r="108" spans="1:9" x14ac:dyDescent="0.2">
      <c r="A108" s="232" t="s">
        <v>781</v>
      </c>
      <c r="B108" s="233" t="s">
        <v>782</v>
      </c>
      <c r="H108" s="233"/>
    </row>
    <row r="109" spans="1:9" x14ac:dyDescent="0.2">
      <c r="A109" s="232" t="s">
        <v>783</v>
      </c>
      <c r="B109" s="233" t="s">
        <v>784</v>
      </c>
      <c r="H109" s="233"/>
    </row>
    <row r="110" spans="1:9" x14ac:dyDescent="0.2">
      <c r="A110" s="232" t="s">
        <v>785</v>
      </c>
      <c r="B110" s="233" t="s">
        <v>786</v>
      </c>
      <c r="H110" s="233"/>
    </row>
    <row r="111" spans="1:9" x14ac:dyDescent="0.2">
      <c r="A111" s="232" t="s">
        <v>787</v>
      </c>
      <c r="B111" s="233" t="s">
        <v>788</v>
      </c>
      <c r="H111" s="233"/>
    </row>
    <row r="112" spans="1:9" x14ac:dyDescent="0.2">
      <c r="A112" s="232" t="s">
        <v>1833</v>
      </c>
      <c r="B112" s="497" t="s">
        <v>1606</v>
      </c>
      <c r="H112" s="233"/>
    </row>
    <row r="113" spans="1:8" x14ac:dyDescent="0.2">
      <c r="A113" s="232" t="s">
        <v>789</v>
      </c>
      <c r="B113" s="233" t="s">
        <v>790</v>
      </c>
      <c r="H113" s="233"/>
    </row>
    <row r="114" spans="1:8" x14ac:dyDescent="0.2">
      <c r="A114" s="232" t="s">
        <v>791</v>
      </c>
      <c r="B114" s="233" t="s">
        <v>792</v>
      </c>
      <c r="H114" s="233"/>
    </row>
    <row r="115" spans="1:8" x14ac:dyDescent="0.2">
      <c r="A115" s="232" t="s">
        <v>793</v>
      </c>
      <c r="B115" s="233" t="s">
        <v>794</v>
      </c>
      <c r="H115" s="233"/>
    </row>
    <row r="116" spans="1:8" x14ac:dyDescent="0.2">
      <c r="A116" s="232" t="s">
        <v>300</v>
      </c>
      <c r="B116" s="233" t="s">
        <v>457</v>
      </c>
      <c r="H116" s="233"/>
    </row>
    <row r="117" spans="1:8" x14ac:dyDescent="0.2">
      <c r="A117" s="232" t="s">
        <v>795</v>
      </c>
      <c r="B117" s="233" t="s">
        <v>508</v>
      </c>
      <c r="H117" s="233"/>
    </row>
    <row r="118" spans="1:8" x14ac:dyDescent="0.2">
      <c r="A118" s="232" t="s">
        <v>796</v>
      </c>
      <c r="B118" s="233" t="s">
        <v>477</v>
      </c>
      <c r="H118" s="233"/>
    </row>
    <row r="119" spans="1:8" x14ac:dyDescent="0.2">
      <c r="A119" s="232" t="s">
        <v>797</v>
      </c>
      <c r="B119" s="233" t="s">
        <v>798</v>
      </c>
      <c r="D119" s="18"/>
      <c r="H119" s="233"/>
    </row>
    <row r="120" spans="1:8" x14ac:dyDescent="0.2">
      <c r="A120" s="232" t="s">
        <v>799</v>
      </c>
      <c r="B120" s="233" t="s">
        <v>510</v>
      </c>
      <c r="D120" s="18"/>
      <c r="H120" s="233"/>
    </row>
    <row r="121" spans="1:8" x14ac:dyDescent="0.2">
      <c r="A121" s="232" t="s">
        <v>800</v>
      </c>
      <c r="B121" s="233" t="s">
        <v>467</v>
      </c>
      <c r="D121" s="18"/>
      <c r="H121" s="233"/>
    </row>
    <row r="122" spans="1:8" x14ac:dyDescent="0.2">
      <c r="A122" s="232" t="s">
        <v>801</v>
      </c>
      <c r="B122" s="233" t="s">
        <v>490</v>
      </c>
      <c r="D122" s="18"/>
      <c r="H122" s="233"/>
    </row>
    <row r="123" spans="1:8" x14ac:dyDescent="0.2">
      <c r="A123" s="232" t="s">
        <v>802</v>
      </c>
      <c r="B123" s="233" t="s">
        <v>803</v>
      </c>
      <c r="D123" s="18"/>
      <c r="H123" s="233"/>
    </row>
    <row r="124" spans="1:8" x14ac:dyDescent="0.2">
      <c r="A124" s="232" t="s">
        <v>804</v>
      </c>
      <c r="B124" s="233" t="s">
        <v>502</v>
      </c>
      <c r="D124" s="18"/>
      <c r="H124" s="233"/>
    </row>
    <row r="125" spans="1:8" x14ac:dyDescent="0.2">
      <c r="A125" s="232" t="s">
        <v>805</v>
      </c>
      <c r="B125" s="233" t="s">
        <v>445</v>
      </c>
      <c r="D125" s="18"/>
      <c r="H125" s="233"/>
    </row>
    <row r="126" spans="1:8" x14ac:dyDescent="0.2">
      <c r="A126" s="232" t="s">
        <v>371</v>
      </c>
      <c r="B126" s="233" t="s">
        <v>492</v>
      </c>
      <c r="D126" s="18"/>
      <c r="H126" s="233"/>
    </row>
    <row r="127" spans="1:8" x14ac:dyDescent="0.2">
      <c r="A127" s="232" t="s">
        <v>177</v>
      </c>
      <c r="B127" s="233" t="s">
        <v>491</v>
      </c>
      <c r="D127" s="18"/>
      <c r="H127" s="233"/>
    </row>
    <row r="128" spans="1:8" x14ac:dyDescent="0.2">
      <c r="A128" s="232" t="s">
        <v>806</v>
      </c>
      <c r="B128" s="233" t="s">
        <v>807</v>
      </c>
      <c r="D128" s="18"/>
      <c r="H128" s="233"/>
    </row>
    <row r="129" spans="1:8" x14ac:dyDescent="0.2">
      <c r="A129" s="232" t="s">
        <v>808</v>
      </c>
      <c r="B129" s="233" t="s">
        <v>507</v>
      </c>
      <c r="D129" s="18"/>
      <c r="H129" s="233"/>
    </row>
    <row r="130" spans="1:8" x14ac:dyDescent="0.2">
      <c r="A130" s="232" t="s">
        <v>810</v>
      </c>
      <c r="B130" s="233" t="s">
        <v>511</v>
      </c>
      <c r="D130" s="18"/>
      <c r="H130" s="233"/>
    </row>
    <row r="131" spans="1:8" x14ac:dyDescent="0.2">
      <c r="A131" s="232" t="s">
        <v>811</v>
      </c>
      <c r="B131" s="233" t="s">
        <v>812</v>
      </c>
      <c r="D131" s="18"/>
      <c r="H131" s="233"/>
    </row>
    <row r="132" spans="1:8" x14ac:dyDescent="0.2">
      <c r="A132" s="232" t="s">
        <v>813</v>
      </c>
      <c r="B132" s="233" t="s">
        <v>443</v>
      </c>
      <c r="D132" s="18"/>
      <c r="H132" s="233"/>
    </row>
    <row r="133" spans="1:8" x14ac:dyDescent="0.2">
      <c r="A133" s="232" t="s">
        <v>814</v>
      </c>
      <c r="B133" s="233" t="s">
        <v>429</v>
      </c>
      <c r="D133" s="18"/>
      <c r="H133" s="233"/>
    </row>
    <row r="134" spans="1:8" x14ac:dyDescent="0.2">
      <c r="A134" s="232" t="s">
        <v>815</v>
      </c>
      <c r="B134" s="233" t="s">
        <v>816</v>
      </c>
      <c r="D134" s="18"/>
      <c r="H134" s="233"/>
    </row>
    <row r="135" spans="1:8" x14ac:dyDescent="0.2">
      <c r="A135" s="238" t="s">
        <v>817</v>
      </c>
      <c r="B135" s="233" t="s">
        <v>466</v>
      </c>
      <c r="D135" s="18"/>
      <c r="H135" s="233"/>
    </row>
    <row r="136" spans="1:8" x14ac:dyDescent="0.2">
      <c r="A136" s="232" t="s">
        <v>818</v>
      </c>
      <c r="B136" s="233" t="s">
        <v>819</v>
      </c>
      <c r="D136" s="18"/>
      <c r="H136" s="233"/>
    </row>
    <row r="137" spans="1:8" x14ac:dyDescent="0.2">
      <c r="A137" s="232" t="s">
        <v>820</v>
      </c>
      <c r="B137" s="233" t="s">
        <v>503</v>
      </c>
      <c r="D137" s="18"/>
      <c r="H137" s="233"/>
    </row>
    <row r="138" spans="1:8" x14ac:dyDescent="0.2">
      <c r="A138" s="232" t="s">
        <v>821</v>
      </c>
      <c r="B138" s="233" t="s">
        <v>822</v>
      </c>
      <c r="D138" s="18"/>
      <c r="H138" s="233"/>
    </row>
    <row r="139" spans="1:8" x14ac:dyDescent="0.2">
      <c r="A139" s="232" t="s">
        <v>1603</v>
      </c>
      <c r="B139" s="497" t="s">
        <v>1607</v>
      </c>
      <c r="D139" s="18"/>
      <c r="H139" s="233"/>
    </row>
    <row r="140" spans="1:8" x14ac:dyDescent="0.2">
      <c r="A140" s="232" t="s">
        <v>823</v>
      </c>
      <c r="B140" s="233" t="s">
        <v>505</v>
      </c>
      <c r="D140" s="18"/>
      <c r="H140" s="233"/>
    </row>
    <row r="141" spans="1:8" x14ac:dyDescent="0.2">
      <c r="A141" s="232" t="s">
        <v>824</v>
      </c>
      <c r="B141" s="233" t="s">
        <v>509</v>
      </c>
      <c r="D141" s="18"/>
      <c r="H141" s="233"/>
    </row>
    <row r="142" spans="1:8" s="498" customFormat="1" ht="17.25" customHeight="1" x14ac:dyDescent="0.25">
      <c r="A142" s="498" t="s">
        <v>825</v>
      </c>
      <c r="B142" s="497" t="s">
        <v>468</v>
      </c>
      <c r="D142" s="499"/>
      <c r="H142" s="497"/>
    </row>
    <row r="143" spans="1:8" x14ac:dyDescent="0.2">
      <c r="A143" s="232" t="s">
        <v>280</v>
      </c>
      <c r="B143" s="233" t="s">
        <v>487</v>
      </c>
      <c r="D143" s="18"/>
      <c r="H143" s="233"/>
    </row>
    <row r="144" spans="1:8" x14ac:dyDescent="0.2">
      <c r="A144" s="232" t="s">
        <v>258</v>
      </c>
      <c r="B144" s="233" t="s">
        <v>442</v>
      </c>
      <c r="D144" s="18"/>
      <c r="H144" s="233"/>
    </row>
    <row r="145" spans="1:8" x14ac:dyDescent="0.2">
      <c r="A145" s="232" t="s">
        <v>20</v>
      </c>
      <c r="B145" s="233" t="s">
        <v>452</v>
      </c>
      <c r="D145" s="18"/>
      <c r="H145" s="233"/>
    </row>
    <row r="146" spans="1:8" s="494" customFormat="1" x14ac:dyDescent="0.2">
      <c r="A146" s="232" t="s">
        <v>826</v>
      </c>
      <c r="B146" s="233" t="s">
        <v>827</v>
      </c>
      <c r="D146" s="496"/>
      <c r="H146" s="495"/>
    </row>
    <row r="147" spans="1:8" x14ac:dyDescent="0.2">
      <c r="A147" s="232" t="s">
        <v>21</v>
      </c>
      <c r="B147" s="233" t="s">
        <v>472</v>
      </c>
      <c r="D147" s="18"/>
      <c r="H147" s="233"/>
    </row>
    <row r="148" spans="1:8" s="494" customFormat="1" x14ac:dyDescent="0.2">
      <c r="A148" s="232" t="s">
        <v>366</v>
      </c>
      <c r="B148" s="233" t="s">
        <v>474</v>
      </c>
      <c r="D148" s="496"/>
      <c r="H148" s="495"/>
    </row>
    <row r="149" spans="1:8" s="494" customFormat="1" x14ac:dyDescent="0.2">
      <c r="A149" s="232" t="s">
        <v>935</v>
      </c>
      <c r="B149" s="233" t="s">
        <v>936</v>
      </c>
      <c r="D149" s="496"/>
      <c r="H149" s="495"/>
    </row>
    <row r="150" spans="1:8" s="494" customFormat="1" x14ac:dyDescent="0.2">
      <c r="A150" s="232" t="s">
        <v>1834</v>
      </c>
      <c r="B150" s="233" t="s">
        <v>483</v>
      </c>
      <c r="D150" s="496"/>
      <c r="H150" s="495"/>
    </row>
    <row r="151" spans="1:8" x14ac:dyDescent="0.2">
      <c r="A151" s="232" t="s">
        <v>937</v>
      </c>
      <c r="B151" s="233" t="s">
        <v>938</v>
      </c>
      <c r="D151" s="18"/>
      <c r="H151" s="233"/>
    </row>
    <row r="152" spans="1:8" x14ac:dyDescent="0.2">
      <c r="A152" s="232" t="s">
        <v>158</v>
      </c>
      <c r="B152" s="233" t="s">
        <v>828</v>
      </c>
      <c r="D152" s="18"/>
      <c r="H152" s="233"/>
    </row>
    <row r="153" spans="1:8" x14ac:dyDescent="0.2">
      <c r="A153" s="232" t="s">
        <v>145</v>
      </c>
      <c r="B153" s="233" t="s">
        <v>829</v>
      </c>
      <c r="D153" s="18"/>
      <c r="H153" s="233"/>
    </row>
    <row r="154" spans="1:8" x14ac:dyDescent="0.2">
      <c r="A154" s="232" t="s">
        <v>830</v>
      </c>
      <c r="B154" s="233" t="s">
        <v>446</v>
      </c>
      <c r="D154" s="18"/>
      <c r="H154" s="233"/>
    </row>
    <row r="155" spans="1:8" x14ac:dyDescent="0.2">
      <c r="A155" s="232" t="s">
        <v>831</v>
      </c>
      <c r="B155" s="233" t="s">
        <v>832</v>
      </c>
      <c r="D155" s="18"/>
      <c r="H155" s="233"/>
    </row>
    <row r="156" spans="1:8" x14ac:dyDescent="0.2">
      <c r="B156" s="233"/>
      <c r="D156" s="18"/>
      <c r="H156" s="233"/>
    </row>
    <row r="157" spans="1:8" ht="15.75" x14ac:dyDescent="0.25">
      <c r="A157" s="234" t="s">
        <v>833</v>
      </c>
      <c r="D157" s="18"/>
    </row>
    <row r="158" spans="1:8" x14ac:dyDescent="0.2">
      <c r="D158" s="18"/>
    </row>
    <row r="159" spans="1:8" x14ac:dyDescent="0.2">
      <c r="A159" s="232" t="s">
        <v>310</v>
      </c>
      <c r="B159" s="233" t="s">
        <v>473</v>
      </c>
    </row>
    <row r="160" spans="1:8" x14ac:dyDescent="0.2">
      <c r="A160" s="232" t="s">
        <v>834</v>
      </c>
      <c r="B160" s="233" t="s">
        <v>475</v>
      </c>
    </row>
    <row r="161" spans="1:14" x14ac:dyDescent="0.2">
      <c r="A161" s="232" t="s">
        <v>835</v>
      </c>
      <c r="B161" s="233" t="s">
        <v>476</v>
      </c>
    </row>
    <row r="162" spans="1:14" x14ac:dyDescent="0.2">
      <c r="A162" s="232" t="s">
        <v>1615</v>
      </c>
      <c r="B162" s="233" t="s">
        <v>1610</v>
      </c>
    </row>
    <row r="163" spans="1:14" x14ac:dyDescent="0.2">
      <c r="A163" s="232" t="s">
        <v>836</v>
      </c>
      <c r="B163" s="233" t="s">
        <v>489</v>
      </c>
    </row>
    <row r="164" spans="1:14" x14ac:dyDescent="0.2">
      <c r="A164" s="232" t="s">
        <v>837</v>
      </c>
      <c r="B164" s="233" t="s">
        <v>488</v>
      </c>
    </row>
    <row r="165" spans="1:14" x14ac:dyDescent="0.2">
      <c r="A165" s="232" t="s">
        <v>871</v>
      </c>
      <c r="B165" s="233" t="s">
        <v>869</v>
      </c>
    </row>
    <row r="166" spans="1:14" x14ac:dyDescent="0.2">
      <c r="A166" s="232" t="s">
        <v>1302</v>
      </c>
      <c r="B166" s="233" t="s">
        <v>1614</v>
      </c>
    </row>
    <row r="167" spans="1:14" x14ac:dyDescent="0.2">
      <c r="A167" s="232" t="s">
        <v>1260</v>
      </c>
      <c r="B167" s="233" t="s">
        <v>1611</v>
      </c>
    </row>
    <row r="168" spans="1:14" x14ac:dyDescent="0.2">
      <c r="A168" s="232" t="s">
        <v>1775</v>
      </c>
      <c r="B168" s="233" t="s">
        <v>1837</v>
      </c>
    </row>
    <row r="169" spans="1:14" x14ac:dyDescent="0.2">
      <c r="A169" s="232" t="s">
        <v>1616</v>
      </c>
      <c r="B169" s="233" t="s">
        <v>1612</v>
      </c>
    </row>
    <row r="170" spans="1:14" x14ac:dyDescent="0.2">
      <c r="A170" s="232" t="s">
        <v>1617</v>
      </c>
      <c r="B170" s="233" t="s">
        <v>1613</v>
      </c>
    </row>
    <row r="171" spans="1:14" x14ac:dyDescent="0.2">
      <c r="A171" s="232" t="s">
        <v>1782</v>
      </c>
      <c r="B171" s="497" t="s">
        <v>1838</v>
      </c>
    </row>
    <row r="172" spans="1:14" x14ac:dyDescent="0.2"/>
    <row r="173" spans="1:14" x14ac:dyDescent="0.2">
      <c r="E173" s="19"/>
    </row>
    <row r="174" spans="1:14" x14ac:dyDescent="0.2"/>
    <row r="175" spans="1:14" x14ac:dyDescent="0.2"/>
    <row r="176" spans="1:14" x14ac:dyDescent="0.2">
      <c r="N176" s="18"/>
    </row>
    <row r="177" spans="14:14" x14ac:dyDescent="0.2">
      <c r="N177" s="18"/>
    </row>
    <row r="178" spans="14:14" x14ac:dyDescent="0.2">
      <c r="N178" s="18"/>
    </row>
    <row r="179" spans="14:14" x14ac:dyDescent="0.2">
      <c r="N179" s="18"/>
    </row>
    <row r="180" spans="14:14" x14ac:dyDescent="0.2">
      <c r="N180" s="18"/>
    </row>
    <row r="181" spans="14:14" x14ac:dyDescent="0.2">
      <c r="N181" s="18"/>
    </row>
    <row r="182" spans="14:14" x14ac:dyDescent="0.2">
      <c r="N182" s="18"/>
    </row>
    <row r="183" spans="14:14" x14ac:dyDescent="0.2">
      <c r="N183" s="18"/>
    </row>
    <row r="184" spans="14:14" x14ac:dyDescent="0.2">
      <c r="N184" s="18"/>
    </row>
    <row r="185" spans="14:14" x14ac:dyDescent="0.2">
      <c r="N185" s="18"/>
    </row>
    <row r="186" spans="14:14" hidden="1" x14ac:dyDescent="0.2">
      <c r="N186" s="18"/>
    </row>
    <row r="187" spans="14:14" hidden="1" x14ac:dyDescent="0.2">
      <c r="N187" s="18"/>
    </row>
    <row r="188" spans="14:14" hidden="1" x14ac:dyDescent="0.2">
      <c r="N188" s="18"/>
    </row>
    <row r="189" spans="14:14" hidden="1" x14ac:dyDescent="0.2">
      <c r="N189" s="18"/>
    </row>
    <row r="190" spans="14:14" hidden="1" x14ac:dyDescent="0.2">
      <c r="N190" s="18"/>
    </row>
    <row r="191" spans="14:14" hidden="1" x14ac:dyDescent="0.2">
      <c r="N191" s="18"/>
    </row>
    <row r="192" spans="14:14" x14ac:dyDescent="0.2">
      <c r="N192" s="18"/>
    </row>
    <row r="193" spans="14:15" x14ac:dyDescent="0.2">
      <c r="N193" s="18"/>
    </row>
    <row r="194" spans="14:15" x14ac:dyDescent="0.2">
      <c r="N194" s="18"/>
    </row>
    <row r="195" spans="14:15" x14ac:dyDescent="0.2">
      <c r="N195" s="18"/>
    </row>
    <row r="196" spans="14:15" x14ac:dyDescent="0.2">
      <c r="N196" s="18"/>
    </row>
    <row r="197" spans="14:15" x14ac:dyDescent="0.2">
      <c r="N197" s="18"/>
    </row>
    <row r="198" spans="14:15" x14ac:dyDescent="0.2">
      <c r="N198" s="18"/>
    </row>
    <row r="199" spans="14:15" x14ac:dyDescent="0.2">
      <c r="N199" s="18"/>
    </row>
    <row r="200" spans="14:15" x14ac:dyDescent="0.2">
      <c r="N200" s="18"/>
    </row>
    <row r="201" spans="14:15" x14ac:dyDescent="0.2">
      <c r="N201" s="18"/>
    </row>
    <row r="202" spans="14:15" x14ac:dyDescent="0.2">
      <c r="N202" s="18"/>
    </row>
    <row r="203" spans="14:15" x14ac:dyDescent="0.2">
      <c r="N203" s="18"/>
    </row>
    <row r="204" spans="14:15" x14ac:dyDescent="0.2">
      <c r="N204" s="18"/>
    </row>
    <row r="205" spans="14:15" x14ac:dyDescent="0.2">
      <c r="N205" s="18"/>
    </row>
    <row r="206" spans="14:15" x14ac:dyDescent="0.2">
      <c r="N206" s="18"/>
    </row>
    <row r="207" spans="14:15" x14ac:dyDescent="0.2">
      <c r="N207" s="18"/>
    </row>
    <row r="208" spans="14:15" hidden="1" x14ac:dyDescent="0.2">
      <c r="N208" s="18" t="s">
        <v>445</v>
      </c>
      <c r="O208" s="232" t="e">
        <f t="shared" ref="O208:O213" si="0">VLOOKUP(N208,$H$15:$I$154,2,FALSE)</f>
        <v>#N/A</v>
      </c>
    </row>
    <row r="209" spans="14:15" hidden="1" x14ac:dyDescent="0.2">
      <c r="N209" s="18" t="s">
        <v>491</v>
      </c>
      <c r="O209" s="232" t="e">
        <f t="shared" si="0"/>
        <v>#N/A</v>
      </c>
    </row>
    <row r="210" spans="14:15" hidden="1" x14ac:dyDescent="0.2">
      <c r="N210" s="18" t="s">
        <v>469</v>
      </c>
      <c r="O210" s="232" t="e">
        <f t="shared" si="0"/>
        <v>#N/A</v>
      </c>
    </row>
    <row r="211" spans="14:15" hidden="1" x14ac:dyDescent="0.2">
      <c r="N211" s="18" t="s">
        <v>809</v>
      </c>
      <c r="O211" s="232" t="e">
        <f t="shared" si="0"/>
        <v>#N/A</v>
      </c>
    </row>
    <row r="212" spans="14:15" hidden="1" x14ac:dyDescent="0.2">
      <c r="N212" s="18" t="s">
        <v>429</v>
      </c>
      <c r="O212" s="232" t="e">
        <f t="shared" si="0"/>
        <v>#N/A</v>
      </c>
    </row>
    <row r="213" spans="14:15" hidden="1" x14ac:dyDescent="0.2">
      <c r="N213" s="18" t="s">
        <v>492</v>
      </c>
      <c r="O213" s="232" t="e">
        <f t="shared" si="0"/>
        <v>#N/A</v>
      </c>
    </row>
    <row r="214" spans="14:15" x14ac:dyDescent="0.2"/>
    <row r="215" spans="14:15" x14ac:dyDescent="0.2"/>
    <row r="216" spans="14:15" x14ac:dyDescent="0.2"/>
    <row r="217" spans="14:15" x14ac:dyDescent="0.2"/>
    <row r="218" spans="14:15" x14ac:dyDescent="0.2"/>
    <row r="219" spans="14:15" x14ac:dyDescent="0.2"/>
    <row r="220" spans="14:15" x14ac:dyDescent="0.2"/>
    <row r="221" spans="14:15" x14ac:dyDescent="0.2"/>
    <row r="222" spans="14:15" x14ac:dyDescent="0.2"/>
    <row r="223" spans="14:15" x14ac:dyDescent="0.2"/>
    <row r="224" spans="14:15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</sheetData>
  <mergeCells count="1">
    <mergeCell ref="A1:B1"/>
  </mergeCells>
  <conditionalFormatting sqref="H19">
    <cfRule type="duplicateValues" dxfId="9" priority="11"/>
  </conditionalFormatting>
  <conditionalFormatting sqref="H34:H35">
    <cfRule type="duplicateValues" dxfId="8" priority="10"/>
  </conditionalFormatting>
  <conditionalFormatting sqref="H153">
    <cfRule type="duplicateValues" dxfId="7" priority="9"/>
  </conditionalFormatting>
  <conditionalFormatting sqref="H154:H156 H123:H152">
    <cfRule type="duplicateValues" dxfId="6" priority="16"/>
  </conditionalFormatting>
  <conditionalFormatting sqref="B163:B164 B159:B161">
    <cfRule type="duplicateValues" dxfId="5" priority="6"/>
  </conditionalFormatting>
  <conditionalFormatting sqref="B49">
    <cfRule type="duplicateValues" dxfId="4" priority="5"/>
  </conditionalFormatting>
  <conditionalFormatting sqref="B63">
    <cfRule type="duplicateValues" dxfId="3" priority="4"/>
  </conditionalFormatting>
  <conditionalFormatting sqref="B165">
    <cfRule type="duplicateValues" dxfId="2" priority="3"/>
  </conditionalFormatting>
  <conditionalFormatting sqref="B162">
    <cfRule type="duplicateValues" dxfId="1" priority="2"/>
  </conditionalFormatting>
  <conditionalFormatting sqref="B166:B170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B6FFF-9C48-44F9-9BB4-9C00AC6A9E07}">
  <dimension ref="A1:WVN614"/>
  <sheetViews>
    <sheetView zoomScale="70" zoomScaleNormal="70" workbookViewId="0">
      <selection sqref="A1:F1"/>
    </sheetView>
  </sheetViews>
  <sheetFormatPr defaultColWidth="0" defaultRowHeight="15" x14ac:dyDescent="0.25"/>
  <cols>
    <col min="1" max="1" width="58.7109375" style="364" customWidth="1"/>
    <col min="2" max="2" width="57.42578125" style="358" customWidth="1"/>
    <col min="3" max="3" width="31.42578125" style="358" customWidth="1"/>
    <col min="4" max="4" width="23.28515625" style="358" customWidth="1"/>
    <col min="5" max="5" width="20.5703125" style="358" customWidth="1"/>
    <col min="6" max="6" width="31.28515625" style="358" customWidth="1"/>
    <col min="7" max="256" width="9.140625" style="358" hidden="1"/>
    <col min="257" max="257" width="83.7109375" style="358" customWidth="1"/>
    <col min="258" max="258" width="83.28515625" style="358" customWidth="1"/>
    <col min="259" max="259" width="31.42578125" style="358" customWidth="1"/>
    <col min="260" max="260" width="23.28515625" style="358" customWidth="1"/>
    <col min="261" max="261" width="20.5703125" style="358" customWidth="1"/>
    <col min="262" max="262" width="68.42578125" style="358" customWidth="1"/>
    <col min="263" max="512" width="9.140625" style="358" hidden="1"/>
    <col min="513" max="513" width="83.7109375" style="358" customWidth="1"/>
    <col min="514" max="514" width="83.28515625" style="358" customWidth="1"/>
    <col min="515" max="515" width="31.42578125" style="358" customWidth="1"/>
    <col min="516" max="516" width="23.28515625" style="358" customWidth="1"/>
    <col min="517" max="517" width="20.5703125" style="358" customWidth="1"/>
    <col min="518" max="518" width="68.42578125" style="358" customWidth="1"/>
    <col min="519" max="768" width="9.140625" style="358" hidden="1"/>
    <col min="769" max="769" width="83.7109375" style="358" customWidth="1"/>
    <col min="770" max="770" width="83.28515625" style="358" customWidth="1"/>
    <col min="771" max="771" width="31.42578125" style="358" customWidth="1"/>
    <col min="772" max="772" width="23.28515625" style="358" customWidth="1"/>
    <col min="773" max="773" width="20.5703125" style="358" customWidth="1"/>
    <col min="774" max="774" width="68.42578125" style="358" customWidth="1"/>
    <col min="775" max="1024" width="9.140625" style="358" hidden="1"/>
    <col min="1025" max="1025" width="83.7109375" style="358" customWidth="1"/>
    <col min="1026" max="1026" width="83.28515625" style="358" customWidth="1"/>
    <col min="1027" max="1027" width="31.42578125" style="358" customWidth="1"/>
    <col min="1028" max="1028" width="23.28515625" style="358" customWidth="1"/>
    <col min="1029" max="1029" width="20.5703125" style="358" customWidth="1"/>
    <col min="1030" max="1030" width="68.42578125" style="358" customWidth="1"/>
    <col min="1031" max="1280" width="9.140625" style="358" hidden="1"/>
    <col min="1281" max="1281" width="83.7109375" style="358" customWidth="1"/>
    <col min="1282" max="1282" width="83.28515625" style="358" customWidth="1"/>
    <col min="1283" max="1283" width="31.42578125" style="358" customWidth="1"/>
    <col min="1284" max="1284" width="23.28515625" style="358" customWidth="1"/>
    <col min="1285" max="1285" width="20.5703125" style="358" customWidth="1"/>
    <col min="1286" max="1286" width="68.42578125" style="358" customWidth="1"/>
    <col min="1287" max="1536" width="9.140625" style="358" hidden="1"/>
    <col min="1537" max="1537" width="83.7109375" style="358" customWidth="1"/>
    <col min="1538" max="1538" width="83.28515625" style="358" customWidth="1"/>
    <col min="1539" max="1539" width="31.42578125" style="358" customWidth="1"/>
    <col min="1540" max="1540" width="23.28515625" style="358" customWidth="1"/>
    <col min="1541" max="1541" width="20.5703125" style="358" customWidth="1"/>
    <col min="1542" max="1542" width="68.42578125" style="358" customWidth="1"/>
    <col min="1543" max="1792" width="9.140625" style="358" hidden="1"/>
    <col min="1793" max="1793" width="83.7109375" style="358" customWidth="1"/>
    <col min="1794" max="1794" width="83.28515625" style="358" customWidth="1"/>
    <col min="1795" max="1795" width="31.42578125" style="358" customWidth="1"/>
    <col min="1796" max="1796" width="23.28515625" style="358" customWidth="1"/>
    <col min="1797" max="1797" width="20.5703125" style="358" customWidth="1"/>
    <col min="1798" max="1798" width="68.42578125" style="358" customWidth="1"/>
    <col min="1799" max="2048" width="9.140625" style="358" hidden="1"/>
    <col min="2049" max="2049" width="83.7109375" style="358" customWidth="1"/>
    <col min="2050" max="2050" width="83.28515625" style="358" customWidth="1"/>
    <col min="2051" max="2051" width="31.42578125" style="358" customWidth="1"/>
    <col min="2052" max="2052" width="23.28515625" style="358" customWidth="1"/>
    <col min="2053" max="2053" width="20.5703125" style="358" customWidth="1"/>
    <col min="2054" max="2054" width="68.42578125" style="358" customWidth="1"/>
    <col min="2055" max="2304" width="9.140625" style="358" hidden="1"/>
    <col min="2305" max="2305" width="83.7109375" style="358" customWidth="1"/>
    <col min="2306" max="2306" width="83.28515625" style="358" customWidth="1"/>
    <col min="2307" max="2307" width="31.42578125" style="358" customWidth="1"/>
    <col min="2308" max="2308" width="23.28515625" style="358" customWidth="1"/>
    <col min="2309" max="2309" width="20.5703125" style="358" customWidth="1"/>
    <col min="2310" max="2310" width="68.42578125" style="358" customWidth="1"/>
    <col min="2311" max="2560" width="9.140625" style="358" hidden="1"/>
    <col min="2561" max="2561" width="83.7109375" style="358" customWidth="1"/>
    <col min="2562" max="2562" width="83.28515625" style="358" customWidth="1"/>
    <col min="2563" max="2563" width="31.42578125" style="358" customWidth="1"/>
    <col min="2564" max="2564" width="23.28515625" style="358" customWidth="1"/>
    <col min="2565" max="2565" width="20.5703125" style="358" customWidth="1"/>
    <col min="2566" max="2566" width="68.42578125" style="358" customWidth="1"/>
    <col min="2567" max="2816" width="9.140625" style="358" hidden="1"/>
    <col min="2817" max="2817" width="83.7109375" style="358" customWidth="1"/>
    <col min="2818" max="2818" width="83.28515625" style="358" customWidth="1"/>
    <col min="2819" max="2819" width="31.42578125" style="358" customWidth="1"/>
    <col min="2820" max="2820" width="23.28515625" style="358" customWidth="1"/>
    <col min="2821" max="2821" width="20.5703125" style="358" customWidth="1"/>
    <col min="2822" max="2822" width="68.42578125" style="358" customWidth="1"/>
    <col min="2823" max="3072" width="9.140625" style="358" hidden="1"/>
    <col min="3073" max="3073" width="83.7109375" style="358" customWidth="1"/>
    <col min="3074" max="3074" width="83.28515625" style="358" customWidth="1"/>
    <col min="3075" max="3075" width="31.42578125" style="358" customWidth="1"/>
    <col min="3076" max="3076" width="23.28515625" style="358" customWidth="1"/>
    <col min="3077" max="3077" width="20.5703125" style="358" customWidth="1"/>
    <col min="3078" max="3078" width="68.42578125" style="358" customWidth="1"/>
    <col min="3079" max="3328" width="9.140625" style="358" hidden="1"/>
    <col min="3329" max="3329" width="83.7109375" style="358" customWidth="1"/>
    <col min="3330" max="3330" width="83.28515625" style="358" customWidth="1"/>
    <col min="3331" max="3331" width="31.42578125" style="358" customWidth="1"/>
    <col min="3332" max="3332" width="23.28515625" style="358" customWidth="1"/>
    <col min="3333" max="3333" width="20.5703125" style="358" customWidth="1"/>
    <col min="3334" max="3334" width="68.42578125" style="358" customWidth="1"/>
    <col min="3335" max="3584" width="9.140625" style="358" hidden="1"/>
    <col min="3585" max="3585" width="83.7109375" style="358" customWidth="1"/>
    <col min="3586" max="3586" width="83.28515625" style="358" customWidth="1"/>
    <col min="3587" max="3587" width="31.42578125" style="358" customWidth="1"/>
    <col min="3588" max="3588" width="23.28515625" style="358" customWidth="1"/>
    <col min="3589" max="3589" width="20.5703125" style="358" customWidth="1"/>
    <col min="3590" max="3590" width="68.42578125" style="358" customWidth="1"/>
    <col min="3591" max="3840" width="9.140625" style="358" hidden="1"/>
    <col min="3841" max="3841" width="83.7109375" style="358" customWidth="1"/>
    <col min="3842" max="3842" width="83.28515625" style="358" customWidth="1"/>
    <col min="3843" max="3843" width="31.42578125" style="358" customWidth="1"/>
    <col min="3844" max="3844" width="23.28515625" style="358" customWidth="1"/>
    <col min="3845" max="3845" width="20.5703125" style="358" customWidth="1"/>
    <col min="3846" max="3846" width="68.42578125" style="358" customWidth="1"/>
    <col min="3847" max="4096" width="9.140625" style="358" hidden="1"/>
    <col min="4097" max="4097" width="83.7109375" style="358" customWidth="1"/>
    <col min="4098" max="4098" width="83.28515625" style="358" customWidth="1"/>
    <col min="4099" max="4099" width="31.42578125" style="358" customWidth="1"/>
    <col min="4100" max="4100" width="23.28515625" style="358" customWidth="1"/>
    <col min="4101" max="4101" width="20.5703125" style="358" customWidth="1"/>
    <col min="4102" max="4102" width="68.42578125" style="358" customWidth="1"/>
    <col min="4103" max="4352" width="9.140625" style="358" hidden="1"/>
    <col min="4353" max="4353" width="83.7109375" style="358" customWidth="1"/>
    <col min="4354" max="4354" width="83.28515625" style="358" customWidth="1"/>
    <col min="4355" max="4355" width="31.42578125" style="358" customWidth="1"/>
    <col min="4356" max="4356" width="23.28515625" style="358" customWidth="1"/>
    <col min="4357" max="4357" width="20.5703125" style="358" customWidth="1"/>
    <col min="4358" max="4358" width="68.42578125" style="358" customWidth="1"/>
    <col min="4359" max="4608" width="9.140625" style="358" hidden="1"/>
    <col min="4609" max="4609" width="83.7109375" style="358" customWidth="1"/>
    <col min="4610" max="4610" width="83.28515625" style="358" customWidth="1"/>
    <col min="4611" max="4611" width="31.42578125" style="358" customWidth="1"/>
    <col min="4612" max="4612" width="23.28515625" style="358" customWidth="1"/>
    <col min="4613" max="4613" width="20.5703125" style="358" customWidth="1"/>
    <col min="4614" max="4614" width="68.42578125" style="358" customWidth="1"/>
    <col min="4615" max="4864" width="9.140625" style="358" hidden="1"/>
    <col min="4865" max="4865" width="83.7109375" style="358" customWidth="1"/>
    <col min="4866" max="4866" width="83.28515625" style="358" customWidth="1"/>
    <col min="4867" max="4867" width="31.42578125" style="358" customWidth="1"/>
    <col min="4868" max="4868" width="23.28515625" style="358" customWidth="1"/>
    <col min="4869" max="4869" width="20.5703125" style="358" customWidth="1"/>
    <col min="4870" max="4870" width="68.42578125" style="358" customWidth="1"/>
    <col min="4871" max="5120" width="9.140625" style="358" hidden="1"/>
    <col min="5121" max="5121" width="83.7109375" style="358" customWidth="1"/>
    <col min="5122" max="5122" width="83.28515625" style="358" customWidth="1"/>
    <col min="5123" max="5123" width="31.42578125" style="358" customWidth="1"/>
    <col min="5124" max="5124" width="23.28515625" style="358" customWidth="1"/>
    <col min="5125" max="5125" width="20.5703125" style="358" customWidth="1"/>
    <col min="5126" max="5126" width="68.42578125" style="358" customWidth="1"/>
    <col min="5127" max="5376" width="9.140625" style="358" hidden="1"/>
    <col min="5377" max="5377" width="83.7109375" style="358" customWidth="1"/>
    <col min="5378" max="5378" width="83.28515625" style="358" customWidth="1"/>
    <col min="5379" max="5379" width="31.42578125" style="358" customWidth="1"/>
    <col min="5380" max="5380" width="23.28515625" style="358" customWidth="1"/>
    <col min="5381" max="5381" width="20.5703125" style="358" customWidth="1"/>
    <col min="5382" max="5382" width="68.42578125" style="358" customWidth="1"/>
    <col min="5383" max="5632" width="9.140625" style="358" hidden="1"/>
    <col min="5633" max="5633" width="83.7109375" style="358" customWidth="1"/>
    <col min="5634" max="5634" width="83.28515625" style="358" customWidth="1"/>
    <col min="5635" max="5635" width="31.42578125" style="358" customWidth="1"/>
    <col min="5636" max="5636" width="23.28515625" style="358" customWidth="1"/>
    <col min="5637" max="5637" width="20.5703125" style="358" customWidth="1"/>
    <col min="5638" max="5638" width="68.42578125" style="358" customWidth="1"/>
    <col min="5639" max="5888" width="9.140625" style="358" hidden="1"/>
    <col min="5889" max="5889" width="83.7109375" style="358" customWidth="1"/>
    <col min="5890" max="5890" width="83.28515625" style="358" customWidth="1"/>
    <col min="5891" max="5891" width="31.42578125" style="358" customWidth="1"/>
    <col min="5892" max="5892" width="23.28515625" style="358" customWidth="1"/>
    <col min="5893" max="5893" width="20.5703125" style="358" customWidth="1"/>
    <col min="5894" max="5894" width="68.42578125" style="358" customWidth="1"/>
    <col min="5895" max="6144" width="9.140625" style="358" hidden="1"/>
    <col min="6145" max="6145" width="83.7109375" style="358" customWidth="1"/>
    <col min="6146" max="6146" width="83.28515625" style="358" customWidth="1"/>
    <col min="6147" max="6147" width="31.42578125" style="358" customWidth="1"/>
    <col min="6148" max="6148" width="23.28515625" style="358" customWidth="1"/>
    <col min="6149" max="6149" width="20.5703125" style="358" customWidth="1"/>
    <col min="6150" max="6150" width="68.42578125" style="358" customWidth="1"/>
    <col min="6151" max="6400" width="9.140625" style="358" hidden="1"/>
    <col min="6401" max="6401" width="83.7109375" style="358" customWidth="1"/>
    <col min="6402" max="6402" width="83.28515625" style="358" customWidth="1"/>
    <col min="6403" max="6403" width="31.42578125" style="358" customWidth="1"/>
    <col min="6404" max="6404" width="23.28515625" style="358" customWidth="1"/>
    <col min="6405" max="6405" width="20.5703125" style="358" customWidth="1"/>
    <col min="6406" max="6406" width="68.42578125" style="358" customWidth="1"/>
    <col min="6407" max="6656" width="9.140625" style="358" hidden="1"/>
    <col min="6657" max="6657" width="83.7109375" style="358" customWidth="1"/>
    <col min="6658" max="6658" width="83.28515625" style="358" customWidth="1"/>
    <col min="6659" max="6659" width="31.42578125" style="358" customWidth="1"/>
    <col min="6660" max="6660" width="23.28515625" style="358" customWidth="1"/>
    <col min="6661" max="6661" width="20.5703125" style="358" customWidth="1"/>
    <col min="6662" max="6662" width="68.42578125" style="358" customWidth="1"/>
    <col min="6663" max="6912" width="9.140625" style="358" hidden="1"/>
    <col min="6913" max="6913" width="83.7109375" style="358" customWidth="1"/>
    <col min="6914" max="6914" width="83.28515625" style="358" customWidth="1"/>
    <col min="6915" max="6915" width="31.42578125" style="358" customWidth="1"/>
    <col min="6916" max="6916" width="23.28515625" style="358" customWidth="1"/>
    <col min="6917" max="6917" width="20.5703125" style="358" customWidth="1"/>
    <col min="6918" max="6918" width="68.42578125" style="358" customWidth="1"/>
    <col min="6919" max="7168" width="9.140625" style="358" hidden="1"/>
    <col min="7169" max="7169" width="83.7109375" style="358" customWidth="1"/>
    <col min="7170" max="7170" width="83.28515625" style="358" customWidth="1"/>
    <col min="7171" max="7171" width="31.42578125" style="358" customWidth="1"/>
    <col min="7172" max="7172" width="23.28515625" style="358" customWidth="1"/>
    <col min="7173" max="7173" width="20.5703125" style="358" customWidth="1"/>
    <col min="7174" max="7174" width="68.42578125" style="358" customWidth="1"/>
    <col min="7175" max="7424" width="9.140625" style="358" hidden="1"/>
    <col min="7425" max="7425" width="83.7109375" style="358" customWidth="1"/>
    <col min="7426" max="7426" width="83.28515625" style="358" customWidth="1"/>
    <col min="7427" max="7427" width="31.42578125" style="358" customWidth="1"/>
    <col min="7428" max="7428" width="23.28515625" style="358" customWidth="1"/>
    <col min="7429" max="7429" width="20.5703125" style="358" customWidth="1"/>
    <col min="7430" max="7430" width="68.42578125" style="358" customWidth="1"/>
    <col min="7431" max="7680" width="9.140625" style="358" hidden="1"/>
    <col min="7681" max="7681" width="83.7109375" style="358" customWidth="1"/>
    <col min="7682" max="7682" width="83.28515625" style="358" customWidth="1"/>
    <col min="7683" max="7683" width="31.42578125" style="358" customWidth="1"/>
    <col min="7684" max="7684" width="23.28515625" style="358" customWidth="1"/>
    <col min="7685" max="7685" width="20.5703125" style="358" customWidth="1"/>
    <col min="7686" max="7686" width="68.42578125" style="358" customWidth="1"/>
    <col min="7687" max="7936" width="9.140625" style="358" hidden="1"/>
    <col min="7937" max="7937" width="83.7109375" style="358" customWidth="1"/>
    <col min="7938" max="7938" width="83.28515625" style="358" customWidth="1"/>
    <col min="7939" max="7939" width="31.42578125" style="358" customWidth="1"/>
    <col min="7940" max="7940" width="23.28515625" style="358" customWidth="1"/>
    <col min="7941" max="7941" width="20.5703125" style="358" customWidth="1"/>
    <col min="7942" max="7942" width="68.42578125" style="358" customWidth="1"/>
    <col min="7943" max="8192" width="9.140625" style="358" hidden="1"/>
    <col min="8193" max="8193" width="83.7109375" style="358" customWidth="1"/>
    <col min="8194" max="8194" width="83.28515625" style="358" customWidth="1"/>
    <col min="8195" max="8195" width="31.42578125" style="358" customWidth="1"/>
    <col min="8196" max="8196" width="23.28515625" style="358" customWidth="1"/>
    <col min="8197" max="8197" width="20.5703125" style="358" customWidth="1"/>
    <col min="8198" max="8198" width="68.42578125" style="358" customWidth="1"/>
    <col min="8199" max="8448" width="9.140625" style="358" hidden="1"/>
    <col min="8449" max="8449" width="83.7109375" style="358" customWidth="1"/>
    <col min="8450" max="8450" width="83.28515625" style="358" customWidth="1"/>
    <col min="8451" max="8451" width="31.42578125" style="358" customWidth="1"/>
    <col min="8452" max="8452" width="23.28515625" style="358" customWidth="1"/>
    <col min="8453" max="8453" width="20.5703125" style="358" customWidth="1"/>
    <col min="8454" max="8454" width="68.42578125" style="358" customWidth="1"/>
    <col min="8455" max="8704" width="9.140625" style="358" hidden="1"/>
    <col min="8705" max="8705" width="83.7109375" style="358" customWidth="1"/>
    <col min="8706" max="8706" width="83.28515625" style="358" customWidth="1"/>
    <col min="8707" max="8707" width="31.42578125" style="358" customWidth="1"/>
    <col min="8708" max="8708" width="23.28515625" style="358" customWidth="1"/>
    <col min="8709" max="8709" width="20.5703125" style="358" customWidth="1"/>
    <col min="8710" max="8710" width="68.42578125" style="358" customWidth="1"/>
    <col min="8711" max="8960" width="9.140625" style="358" hidden="1"/>
    <col min="8961" max="8961" width="83.7109375" style="358" customWidth="1"/>
    <col min="8962" max="8962" width="83.28515625" style="358" customWidth="1"/>
    <col min="8963" max="8963" width="31.42578125" style="358" customWidth="1"/>
    <col min="8964" max="8964" width="23.28515625" style="358" customWidth="1"/>
    <col min="8965" max="8965" width="20.5703125" style="358" customWidth="1"/>
    <col min="8966" max="8966" width="68.42578125" style="358" customWidth="1"/>
    <col min="8967" max="9216" width="9.140625" style="358" hidden="1"/>
    <col min="9217" max="9217" width="83.7109375" style="358" customWidth="1"/>
    <col min="9218" max="9218" width="83.28515625" style="358" customWidth="1"/>
    <col min="9219" max="9219" width="31.42578125" style="358" customWidth="1"/>
    <col min="9220" max="9220" width="23.28515625" style="358" customWidth="1"/>
    <col min="9221" max="9221" width="20.5703125" style="358" customWidth="1"/>
    <col min="9222" max="9222" width="68.42578125" style="358" customWidth="1"/>
    <col min="9223" max="9472" width="9.140625" style="358" hidden="1"/>
    <col min="9473" max="9473" width="83.7109375" style="358" customWidth="1"/>
    <col min="9474" max="9474" width="83.28515625" style="358" customWidth="1"/>
    <col min="9475" max="9475" width="31.42578125" style="358" customWidth="1"/>
    <col min="9476" max="9476" width="23.28515625" style="358" customWidth="1"/>
    <col min="9477" max="9477" width="20.5703125" style="358" customWidth="1"/>
    <col min="9478" max="9478" width="68.42578125" style="358" customWidth="1"/>
    <col min="9479" max="9728" width="9.140625" style="358" hidden="1"/>
    <col min="9729" max="9729" width="83.7109375" style="358" customWidth="1"/>
    <col min="9730" max="9730" width="83.28515625" style="358" customWidth="1"/>
    <col min="9731" max="9731" width="31.42578125" style="358" customWidth="1"/>
    <col min="9732" max="9732" width="23.28515625" style="358" customWidth="1"/>
    <col min="9733" max="9733" width="20.5703125" style="358" customWidth="1"/>
    <col min="9734" max="9734" width="68.42578125" style="358" customWidth="1"/>
    <col min="9735" max="9984" width="9.140625" style="358" hidden="1"/>
    <col min="9985" max="9985" width="83.7109375" style="358" customWidth="1"/>
    <col min="9986" max="9986" width="83.28515625" style="358" customWidth="1"/>
    <col min="9987" max="9987" width="31.42578125" style="358" customWidth="1"/>
    <col min="9988" max="9988" width="23.28515625" style="358" customWidth="1"/>
    <col min="9989" max="9989" width="20.5703125" style="358" customWidth="1"/>
    <col min="9990" max="9990" width="68.42578125" style="358" customWidth="1"/>
    <col min="9991" max="10240" width="9.140625" style="358" hidden="1"/>
    <col min="10241" max="10241" width="83.7109375" style="358" customWidth="1"/>
    <col min="10242" max="10242" width="83.28515625" style="358" customWidth="1"/>
    <col min="10243" max="10243" width="31.42578125" style="358" customWidth="1"/>
    <col min="10244" max="10244" width="23.28515625" style="358" customWidth="1"/>
    <col min="10245" max="10245" width="20.5703125" style="358" customWidth="1"/>
    <col min="10246" max="10246" width="68.42578125" style="358" customWidth="1"/>
    <col min="10247" max="10496" width="9.140625" style="358" hidden="1"/>
    <col min="10497" max="10497" width="83.7109375" style="358" customWidth="1"/>
    <col min="10498" max="10498" width="83.28515625" style="358" customWidth="1"/>
    <col min="10499" max="10499" width="31.42578125" style="358" customWidth="1"/>
    <col min="10500" max="10500" width="23.28515625" style="358" customWidth="1"/>
    <col min="10501" max="10501" width="20.5703125" style="358" customWidth="1"/>
    <col min="10502" max="10502" width="68.42578125" style="358" customWidth="1"/>
    <col min="10503" max="10752" width="9.140625" style="358" hidden="1"/>
    <col min="10753" max="10753" width="83.7109375" style="358" customWidth="1"/>
    <col min="10754" max="10754" width="83.28515625" style="358" customWidth="1"/>
    <col min="10755" max="10755" width="31.42578125" style="358" customWidth="1"/>
    <col min="10756" max="10756" width="23.28515625" style="358" customWidth="1"/>
    <col min="10757" max="10757" width="20.5703125" style="358" customWidth="1"/>
    <col min="10758" max="10758" width="68.42578125" style="358" customWidth="1"/>
    <col min="10759" max="11008" width="9.140625" style="358" hidden="1"/>
    <col min="11009" max="11009" width="83.7109375" style="358" customWidth="1"/>
    <col min="11010" max="11010" width="83.28515625" style="358" customWidth="1"/>
    <col min="11011" max="11011" width="31.42578125" style="358" customWidth="1"/>
    <col min="11012" max="11012" width="23.28515625" style="358" customWidth="1"/>
    <col min="11013" max="11013" width="20.5703125" style="358" customWidth="1"/>
    <col min="11014" max="11014" width="68.42578125" style="358" customWidth="1"/>
    <col min="11015" max="11264" width="9.140625" style="358" hidden="1"/>
    <col min="11265" max="11265" width="83.7109375" style="358" customWidth="1"/>
    <col min="11266" max="11266" width="83.28515625" style="358" customWidth="1"/>
    <col min="11267" max="11267" width="31.42578125" style="358" customWidth="1"/>
    <col min="11268" max="11268" width="23.28515625" style="358" customWidth="1"/>
    <col min="11269" max="11269" width="20.5703125" style="358" customWidth="1"/>
    <col min="11270" max="11270" width="68.42578125" style="358" customWidth="1"/>
    <col min="11271" max="11520" width="9.140625" style="358" hidden="1"/>
    <col min="11521" max="11521" width="83.7109375" style="358" customWidth="1"/>
    <col min="11522" max="11522" width="83.28515625" style="358" customWidth="1"/>
    <col min="11523" max="11523" width="31.42578125" style="358" customWidth="1"/>
    <col min="11524" max="11524" width="23.28515625" style="358" customWidth="1"/>
    <col min="11525" max="11525" width="20.5703125" style="358" customWidth="1"/>
    <col min="11526" max="11526" width="68.42578125" style="358" customWidth="1"/>
    <col min="11527" max="11776" width="9.140625" style="358" hidden="1"/>
    <col min="11777" max="11777" width="83.7109375" style="358" customWidth="1"/>
    <col min="11778" max="11778" width="83.28515625" style="358" customWidth="1"/>
    <col min="11779" max="11779" width="31.42578125" style="358" customWidth="1"/>
    <col min="11780" max="11780" width="23.28515625" style="358" customWidth="1"/>
    <col min="11781" max="11781" width="20.5703125" style="358" customWidth="1"/>
    <col min="11782" max="11782" width="68.42578125" style="358" customWidth="1"/>
    <col min="11783" max="12032" width="9.140625" style="358" hidden="1"/>
    <col min="12033" max="12033" width="83.7109375" style="358" customWidth="1"/>
    <col min="12034" max="12034" width="83.28515625" style="358" customWidth="1"/>
    <col min="12035" max="12035" width="31.42578125" style="358" customWidth="1"/>
    <col min="12036" max="12036" width="23.28515625" style="358" customWidth="1"/>
    <col min="12037" max="12037" width="20.5703125" style="358" customWidth="1"/>
    <col min="12038" max="12038" width="68.42578125" style="358" customWidth="1"/>
    <col min="12039" max="12288" width="9.140625" style="358" hidden="1"/>
    <col min="12289" max="12289" width="83.7109375" style="358" customWidth="1"/>
    <col min="12290" max="12290" width="83.28515625" style="358" customWidth="1"/>
    <col min="12291" max="12291" width="31.42578125" style="358" customWidth="1"/>
    <col min="12292" max="12292" width="23.28515625" style="358" customWidth="1"/>
    <col min="12293" max="12293" width="20.5703125" style="358" customWidth="1"/>
    <col min="12294" max="12294" width="68.42578125" style="358" customWidth="1"/>
    <col min="12295" max="12544" width="9.140625" style="358" hidden="1"/>
    <col min="12545" max="12545" width="83.7109375" style="358" customWidth="1"/>
    <col min="12546" max="12546" width="83.28515625" style="358" customWidth="1"/>
    <col min="12547" max="12547" width="31.42578125" style="358" customWidth="1"/>
    <col min="12548" max="12548" width="23.28515625" style="358" customWidth="1"/>
    <col min="12549" max="12549" width="20.5703125" style="358" customWidth="1"/>
    <col min="12550" max="12550" width="68.42578125" style="358" customWidth="1"/>
    <col min="12551" max="12800" width="9.140625" style="358" hidden="1"/>
    <col min="12801" max="12801" width="83.7109375" style="358" customWidth="1"/>
    <col min="12802" max="12802" width="83.28515625" style="358" customWidth="1"/>
    <col min="12803" max="12803" width="31.42578125" style="358" customWidth="1"/>
    <col min="12804" max="12804" width="23.28515625" style="358" customWidth="1"/>
    <col min="12805" max="12805" width="20.5703125" style="358" customWidth="1"/>
    <col min="12806" max="12806" width="68.42578125" style="358" customWidth="1"/>
    <col min="12807" max="13056" width="9.140625" style="358" hidden="1"/>
    <col min="13057" max="13057" width="83.7109375" style="358" customWidth="1"/>
    <col min="13058" max="13058" width="83.28515625" style="358" customWidth="1"/>
    <col min="13059" max="13059" width="31.42578125" style="358" customWidth="1"/>
    <col min="13060" max="13060" width="23.28515625" style="358" customWidth="1"/>
    <col min="13061" max="13061" width="20.5703125" style="358" customWidth="1"/>
    <col min="13062" max="13062" width="68.42578125" style="358" customWidth="1"/>
    <col min="13063" max="13312" width="9.140625" style="358" hidden="1"/>
    <col min="13313" max="13313" width="83.7109375" style="358" customWidth="1"/>
    <col min="13314" max="13314" width="83.28515625" style="358" customWidth="1"/>
    <col min="13315" max="13315" width="31.42578125" style="358" customWidth="1"/>
    <col min="13316" max="13316" width="23.28515625" style="358" customWidth="1"/>
    <col min="13317" max="13317" width="20.5703125" style="358" customWidth="1"/>
    <col min="13318" max="13318" width="68.42578125" style="358" customWidth="1"/>
    <col min="13319" max="13568" width="9.140625" style="358" hidden="1"/>
    <col min="13569" max="13569" width="83.7109375" style="358" customWidth="1"/>
    <col min="13570" max="13570" width="83.28515625" style="358" customWidth="1"/>
    <col min="13571" max="13571" width="31.42578125" style="358" customWidth="1"/>
    <col min="13572" max="13572" width="23.28515625" style="358" customWidth="1"/>
    <col min="13573" max="13573" width="20.5703125" style="358" customWidth="1"/>
    <col min="13574" max="13574" width="68.42578125" style="358" customWidth="1"/>
    <col min="13575" max="13824" width="9.140625" style="358" hidden="1"/>
    <col min="13825" max="13825" width="83.7109375" style="358" customWidth="1"/>
    <col min="13826" max="13826" width="83.28515625" style="358" customWidth="1"/>
    <col min="13827" max="13827" width="31.42578125" style="358" customWidth="1"/>
    <col min="13828" max="13828" width="23.28515625" style="358" customWidth="1"/>
    <col min="13829" max="13829" width="20.5703125" style="358" customWidth="1"/>
    <col min="13830" max="13830" width="68.42578125" style="358" customWidth="1"/>
    <col min="13831" max="14080" width="9.140625" style="358" hidden="1"/>
    <col min="14081" max="14081" width="83.7109375" style="358" customWidth="1"/>
    <col min="14082" max="14082" width="83.28515625" style="358" customWidth="1"/>
    <col min="14083" max="14083" width="31.42578125" style="358" customWidth="1"/>
    <col min="14084" max="14084" width="23.28515625" style="358" customWidth="1"/>
    <col min="14085" max="14085" width="20.5703125" style="358" customWidth="1"/>
    <col min="14086" max="14086" width="68.42578125" style="358" customWidth="1"/>
    <col min="14087" max="14336" width="9.140625" style="358" hidden="1"/>
    <col min="14337" max="14337" width="83.7109375" style="358" customWidth="1"/>
    <col min="14338" max="14338" width="83.28515625" style="358" customWidth="1"/>
    <col min="14339" max="14339" width="31.42578125" style="358" customWidth="1"/>
    <col min="14340" max="14340" width="23.28515625" style="358" customWidth="1"/>
    <col min="14341" max="14341" width="20.5703125" style="358" customWidth="1"/>
    <col min="14342" max="14342" width="68.42578125" style="358" customWidth="1"/>
    <col min="14343" max="14592" width="9.140625" style="358" hidden="1"/>
    <col min="14593" max="14593" width="83.7109375" style="358" customWidth="1"/>
    <col min="14594" max="14594" width="83.28515625" style="358" customWidth="1"/>
    <col min="14595" max="14595" width="31.42578125" style="358" customWidth="1"/>
    <col min="14596" max="14596" width="23.28515625" style="358" customWidth="1"/>
    <col min="14597" max="14597" width="20.5703125" style="358" customWidth="1"/>
    <col min="14598" max="14598" width="68.42578125" style="358" customWidth="1"/>
    <col min="14599" max="14848" width="9.140625" style="358" hidden="1"/>
    <col min="14849" max="14849" width="83.7109375" style="358" customWidth="1"/>
    <col min="14850" max="14850" width="83.28515625" style="358" customWidth="1"/>
    <col min="14851" max="14851" width="31.42578125" style="358" customWidth="1"/>
    <col min="14852" max="14852" width="23.28515625" style="358" customWidth="1"/>
    <col min="14853" max="14853" width="20.5703125" style="358" customWidth="1"/>
    <col min="14854" max="14854" width="68.42578125" style="358" customWidth="1"/>
    <col min="14855" max="15104" width="9.140625" style="358" hidden="1"/>
    <col min="15105" max="15105" width="83.7109375" style="358" customWidth="1"/>
    <col min="15106" max="15106" width="83.28515625" style="358" customWidth="1"/>
    <col min="15107" max="15107" width="31.42578125" style="358" customWidth="1"/>
    <col min="15108" max="15108" width="23.28515625" style="358" customWidth="1"/>
    <col min="15109" max="15109" width="20.5703125" style="358" customWidth="1"/>
    <col min="15110" max="15110" width="68.42578125" style="358" customWidth="1"/>
    <col min="15111" max="15360" width="9.140625" style="358" hidden="1"/>
    <col min="15361" max="15361" width="83.7109375" style="358" customWidth="1"/>
    <col min="15362" max="15362" width="83.28515625" style="358" customWidth="1"/>
    <col min="15363" max="15363" width="31.42578125" style="358" customWidth="1"/>
    <col min="15364" max="15364" width="23.28515625" style="358" customWidth="1"/>
    <col min="15365" max="15365" width="20.5703125" style="358" customWidth="1"/>
    <col min="15366" max="15366" width="68.42578125" style="358" customWidth="1"/>
    <col min="15367" max="15616" width="9.140625" style="358" hidden="1"/>
    <col min="15617" max="15617" width="83.7109375" style="358" customWidth="1"/>
    <col min="15618" max="15618" width="83.28515625" style="358" customWidth="1"/>
    <col min="15619" max="15619" width="31.42578125" style="358" customWidth="1"/>
    <col min="15620" max="15620" width="23.28515625" style="358" customWidth="1"/>
    <col min="15621" max="15621" width="20.5703125" style="358" customWidth="1"/>
    <col min="15622" max="15622" width="68.42578125" style="358" customWidth="1"/>
    <col min="15623" max="15872" width="9.140625" style="358" hidden="1"/>
    <col min="15873" max="15873" width="83.7109375" style="358" customWidth="1"/>
    <col min="15874" max="15874" width="83.28515625" style="358" customWidth="1"/>
    <col min="15875" max="15875" width="31.42578125" style="358" customWidth="1"/>
    <col min="15876" max="15876" width="23.28515625" style="358" customWidth="1"/>
    <col min="15877" max="15877" width="20.5703125" style="358" customWidth="1"/>
    <col min="15878" max="15878" width="68.42578125" style="358" customWidth="1"/>
    <col min="15879" max="16128" width="9.140625" style="358" hidden="1"/>
    <col min="16129" max="16129" width="83.7109375" style="358" customWidth="1"/>
    <col min="16130" max="16130" width="83.28515625" style="358" customWidth="1"/>
    <col min="16131" max="16131" width="31.42578125" style="358" customWidth="1"/>
    <col min="16132" max="16132" width="23.28515625" style="358" customWidth="1"/>
    <col min="16133" max="16133" width="20.5703125" style="358" customWidth="1"/>
    <col min="16134" max="16134" width="68.42578125" style="358" customWidth="1"/>
    <col min="16135" max="16384" width="9.140625" style="358" hidden="1"/>
  </cols>
  <sheetData>
    <row r="1" spans="1:7" ht="24.75" customHeight="1" x14ac:dyDescent="0.25">
      <c r="A1" s="531" t="s">
        <v>537</v>
      </c>
      <c r="B1" s="532"/>
      <c r="C1" s="532"/>
      <c r="D1" s="532"/>
      <c r="E1" s="532"/>
      <c r="F1" s="533"/>
    </row>
    <row r="2" spans="1:7" ht="18.75" x14ac:dyDescent="0.25">
      <c r="A2" s="534" t="s">
        <v>1861</v>
      </c>
      <c r="B2" s="535"/>
      <c r="C2" s="535"/>
      <c r="D2" s="535"/>
      <c r="E2" s="535"/>
      <c r="F2" s="536"/>
    </row>
    <row r="3" spans="1:7" ht="8.25" customHeight="1" x14ac:dyDescent="0.25">
      <c r="A3" s="537"/>
      <c r="B3" s="538"/>
      <c r="C3" s="538"/>
      <c r="D3" s="538"/>
      <c r="E3" s="538"/>
      <c r="F3" s="539"/>
    </row>
    <row r="4" spans="1:7" ht="31.5" x14ac:dyDescent="0.25">
      <c r="A4" s="467" t="s">
        <v>23</v>
      </c>
      <c r="B4" s="468" t="s">
        <v>895</v>
      </c>
      <c r="C4" s="469" t="s">
        <v>24</v>
      </c>
      <c r="D4" s="469" t="s">
        <v>25</v>
      </c>
      <c r="E4" s="468" t="s">
        <v>26</v>
      </c>
      <c r="F4" s="470" t="s">
        <v>27</v>
      </c>
    </row>
    <row r="5" spans="1:7" s="360" customFormat="1" x14ac:dyDescent="0.25">
      <c r="A5" s="530" t="s">
        <v>5</v>
      </c>
      <c r="B5" s="493" t="s">
        <v>1050</v>
      </c>
      <c r="C5" s="716" t="s">
        <v>34</v>
      </c>
      <c r="D5" s="716" t="s">
        <v>35</v>
      </c>
      <c r="E5" s="717">
        <v>46229</v>
      </c>
      <c r="F5" s="716" t="s">
        <v>33</v>
      </c>
      <c r="G5" s="359"/>
    </row>
    <row r="6" spans="1:7" s="360" customFormat="1" x14ac:dyDescent="0.25">
      <c r="A6" s="530"/>
      <c r="B6" s="493" t="s">
        <v>1049</v>
      </c>
      <c r="C6" s="716" t="s">
        <v>31</v>
      </c>
      <c r="D6" s="716" t="s">
        <v>32</v>
      </c>
      <c r="E6" s="717">
        <v>46955</v>
      </c>
      <c r="F6" s="716" t="s">
        <v>33</v>
      </c>
      <c r="G6" s="359"/>
    </row>
    <row r="7" spans="1:7" s="360" customFormat="1" x14ac:dyDescent="0.25">
      <c r="A7" s="530"/>
      <c r="B7" s="493" t="s">
        <v>1051</v>
      </c>
      <c r="C7" s="716" t="s">
        <v>838</v>
      </c>
      <c r="D7" s="716" t="s">
        <v>839</v>
      </c>
      <c r="E7" s="717">
        <v>48598</v>
      </c>
      <c r="F7" s="716" t="s">
        <v>33</v>
      </c>
      <c r="G7" s="359"/>
    </row>
    <row r="8" spans="1:7" s="360" customFormat="1" x14ac:dyDescent="0.25">
      <c r="A8" s="530"/>
      <c r="B8" s="493" t="s">
        <v>1052</v>
      </c>
      <c r="C8" s="716" t="s">
        <v>898</v>
      </c>
      <c r="D8" s="716" t="s">
        <v>899</v>
      </c>
      <c r="E8" s="717">
        <v>48005</v>
      </c>
      <c r="F8" s="716" t="s">
        <v>33</v>
      </c>
      <c r="G8" s="359"/>
    </row>
    <row r="9" spans="1:7" s="360" customFormat="1" x14ac:dyDescent="0.25">
      <c r="A9" s="530"/>
      <c r="B9" s="493" t="s">
        <v>1618</v>
      </c>
      <c r="C9" s="716" t="s">
        <v>1619</v>
      </c>
      <c r="D9" s="716" t="s">
        <v>1620</v>
      </c>
      <c r="E9" s="717">
        <v>48432</v>
      </c>
      <c r="F9" s="716" t="s">
        <v>33</v>
      </c>
      <c r="G9" s="359"/>
    </row>
    <row r="10" spans="1:7" s="360" customFormat="1" x14ac:dyDescent="0.25">
      <c r="A10" s="530"/>
      <c r="B10" s="493" t="s">
        <v>1621</v>
      </c>
      <c r="C10" s="716" t="s">
        <v>1622</v>
      </c>
      <c r="D10" s="716" t="s">
        <v>1623</v>
      </c>
      <c r="E10" s="717">
        <v>50253</v>
      </c>
      <c r="F10" s="716" t="s">
        <v>33</v>
      </c>
      <c r="G10" s="359"/>
    </row>
    <row r="11" spans="1:7" s="360" customFormat="1" x14ac:dyDescent="0.25">
      <c r="A11" s="530" t="s">
        <v>36</v>
      </c>
      <c r="B11" s="493" t="s">
        <v>37</v>
      </c>
      <c r="C11" s="716" t="s">
        <v>38</v>
      </c>
      <c r="D11" s="716" t="s">
        <v>1405</v>
      </c>
      <c r="E11" s="717">
        <v>46045</v>
      </c>
      <c r="F11" s="716"/>
      <c r="G11" s="359"/>
    </row>
    <row r="12" spans="1:7" s="360" customFormat="1" x14ac:dyDescent="0.25">
      <c r="A12" s="530"/>
      <c r="B12" s="493" t="s">
        <v>37</v>
      </c>
      <c r="C12" s="716" t="s">
        <v>38</v>
      </c>
      <c r="D12" s="716" t="s">
        <v>1580</v>
      </c>
      <c r="E12" s="717">
        <v>46052</v>
      </c>
      <c r="F12" s="716"/>
      <c r="G12" s="359"/>
    </row>
    <row r="13" spans="1:7" s="360" customFormat="1" x14ac:dyDescent="0.25">
      <c r="A13" s="530"/>
      <c r="B13" s="493" t="s">
        <v>37</v>
      </c>
      <c r="C13" s="716" t="s">
        <v>38</v>
      </c>
      <c r="D13" s="716" t="s">
        <v>1624</v>
      </c>
      <c r="E13" s="717">
        <v>46059</v>
      </c>
      <c r="F13" s="716"/>
      <c r="G13" s="359"/>
    </row>
    <row r="14" spans="1:7" s="360" customFormat="1" x14ac:dyDescent="0.25">
      <c r="A14" s="530"/>
      <c r="B14" s="493" t="s">
        <v>37</v>
      </c>
      <c r="C14" s="716" t="s">
        <v>38</v>
      </c>
      <c r="D14" s="716" t="s">
        <v>1625</v>
      </c>
      <c r="E14" s="717">
        <v>46066</v>
      </c>
      <c r="F14" s="716"/>
      <c r="G14" s="359"/>
    </row>
    <row r="15" spans="1:7" s="360" customFormat="1" x14ac:dyDescent="0.25">
      <c r="A15" s="530"/>
      <c r="B15" s="493" t="s">
        <v>37</v>
      </c>
      <c r="C15" s="716" t="s">
        <v>38</v>
      </c>
      <c r="D15" s="716" t="s">
        <v>1626</v>
      </c>
      <c r="E15" s="717">
        <v>46073</v>
      </c>
      <c r="F15" s="716"/>
      <c r="G15" s="361"/>
    </row>
    <row r="16" spans="1:7" s="360" customFormat="1" x14ac:dyDescent="0.25">
      <c r="A16" s="530"/>
      <c r="B16" s="493" t="s">
        <v>37</v>
      </c>
      <c r="C16" s="716" t="s">
        <v>38</v>
      </c>
      <c r="D16" s="716" t="s">
        <v>1627</v>
      </c>
      <c r="E16" s="717">
        <v>46080</v>
      </c>
      <c r="F16" s="716"/>
      <c r="G16" s="361"/>
    </row>
    <row r="17" spans="1:7" s="360" customFormat="1" x14ac:dyDescent="0.25">
      <c r="A17" s="530"/>
      <c r="B17" s="493" t="s">
        <v>37</v>
      </c>
      <c r="C17" s="716" t="s">
        <v>38</v>
      </c>
      <c r="D17" s="716" t="s">
        <v>1628</v>
      </c>
      <c r="E17" s="717">
        <v>46087</v>
      </c>
      <c r="F17" s="716"/>
      <c r="G17" s="361"/>
    </row>
    <row r="18" spans="1:7" s="360" customFormat="1" x14ac:dyDescent="0.25">
      <c r="A18" s="530"/>
      <c r="B18" s="493" t="s">
        <v>37</v>
      </c>
      <c r="C18" s="716" t="s">
        <v>38</v>
      </c>
      <c r="D18" s="716" t="s">
        <v>1629</v>
      </c>
      <c r="E18" s="717">
        <v>46094</v>
      </c>
      <c r="F18" s="716"/>
      <c r="G18" s="361"/>
    </row>
    <row r="19" spans="1:7" s="360" customFormat="1" x14ac:dyDescent="0.25">
      <c r="A19" s="530"/>
      <c r="B19" s="493" t="s">
        <v>37</v>
      </c>
      <c r="C19" s="716" t="s">
        <v>38</v>
      </c>
      <c r="D19" s="716" t="s">
        <v>1629</v>
      </c>
      <c r="E19" s="717">
        <v>46094</v>
      </c>
      <c r="F19" s="716"/>
      <c r="G19" s="361"/>
    </row>
    <row r="20" spans="1:7" s="360" customFormat="1" x14ac:dyDescent="0.25">
      <c r="A20" s="530"/>
      <c r="B20" s="493" t="s">
        <v>37</v>
      </c>
      <c r="C20" s="716" t="s">
        <v>38</v>
      </c>
      <c r="D20" s="716" t="s">
        <v>1629</v>
      </c>
      <c r="E20" s="717">
        <v>46094</v>
      </c>
      <c r="F20" s="716"/>
      <c r="G20" s="361"/>
    </row>
    <row r="21" spans="1:7" s="360" customFormat="1" x14ac:dyDescent="0.25">
      <c r="A21" s="530"/>
      <c r="B21" s="493" t="s">
        <v>37</v>
      </c>
      <c r="C21" s="716" t="s">
        <v>38</v>
      </c>
      <c r="D21" s="716" t="s">
        <v>1630</v>
      </c>
      <c r="E21" s="717">
        <v>46101</v>
      </c>
      <c r="F21" s="716"/>
      <c r="G21" s="361"/>
    </row>
    <row r="22" spans="1:7" s="360" customFormat="1" x14ac:dyDescent="0.25">
      <c r="A22" s="530"/>
      <c r="B22" s="493" t="s">
        <v>37</v>
      </c>
      <c r="C22" s="716" t="s">
        <v>38</v>
      </c>
      <c r="D22" s="716" t="s">
        <v>1631</v>
      </c>
      <c r="E22" s="717">
        <v>46108</v>
      </c>
      <c r="F22" s="716"/>
      <c r="G22" s="361"/>
    </row>
    <row r="23" spans="1:7" s="360" customFormat="1" x14ac:dyDescent="0.25">
      <c r="A23" s="530"/>
      <c r="B23" s="493" t="s">
        <v>37</v>
      </c>
      <c r="C23" s="716" t="s">
        <v>38</v>
      </c>
      <c r="D23" s="716" t="s">
        <v>1632</v>
      </c>
      <c r="E23" s="717">
        <v>46115</v>
      </c>
      <c r="F23" s="716"/>
      <c r="G23" s="361"/>
    </row>
    <row r="24" spans="1:7" s="360" customFormat="1" x14ac:dyDescent="0.25">
      <c r="A24" s="530"/>
      <c r="B24" s="493" t="s">
        <v>37</v>
      </c>
      <c r="C24" s="716" t="s">
        <v>38</v>
      </c>
      <c r="D24" s="716" t="s">
        <v>1633</v>
      </c>
      <c r="E24" s="717">
        <v>46122</v>
      </c>
      <c r="F24" s="716"/>
      <c r="G24" s="359"/>
    </row>
    <row r="25" spans="1:7" s="360" customFormat="1" x14ac:dyDescent="0.25">
      <c r="A25" s="530"/>
      <c r="B25" s="493" t="s">
        <v>37</v>
      </c>
      <c r="C25" s="716" t="s">
        <v>38</v>
      </c>
      <c r="D25" s="716" t="s">
        <v>1634</v>
      </c>
      <c r="E25" s="717">
        <v>46129</v>
      </c>
      <c r="F25" s="716"/>
      <c r="G25" s="359"/>
    </row>
    <row r="26" spans="1:7" s="360" customFormat="1" x14ac:dyDescent="0.25">
      <c r="A26" s="530"/>
      <c r="B26" s="493" t="s">
        <v>37</v>
      </c>
      <c r="C26" s="716" t="s">
        <v>38</v>
      </c>
      <c r="D26" s="716" t="s">
        <v>1635</v>
      </c>
      <c r="E26" s="717">
        <v>46136</v>
      </c>
      <c r="F26" s="716"/>
      <c r="G26" s="361"/>
    </row>
    <row r="27" spans="1:7" s="360" customFormat="1" x14ac:dyDescent="0.25">
      <c r="A27" s="530"/>
      <c r="B27" s="493" t="s">
        <v>37</v>
      </c>
      <c r="C27" s="716" t="s">
        <v>38</v>
      </c>
      <c r="D27" s="716" t="s">
        <v>1075</v>
      </c>
      <c r="E27" s="717">
        <v>46178</v>
      </c>
      <c r="F27" s="716"/>
      <c r="G27" s="361"/>
    </row>
    <row r="28" spans="1:7" s="360" customFormat="1" x14ac:dyDescent="0.25">
      <c r="A28" s="530"/>
      <c r="B28" s="493" t="s">
        <v>37</v>
      </c>
      <c r="C28" s="716" t="s">
        <v>38</v>
      </c>
      <c r="D28" s="716" t="s">
        <v>1076</v>
      </c>
      <c r="E28" s="717">
        <v>46542</v>
      </c>
      <c r="F28" s="716"/>
      <c r="G28" s="361"/>
    </row>
    <row r="29" spans="1:7" s="360" customFormat="1" x14ac:dyDescent="0.25">
      <c r="A29" s="530"/>
      <c r="B29" s="493" t="s">
        <v>37</v>
      </c>
      <c r="C29" s="716" t="s">
        <v>38</v>
      </c>
      <c r="D29" s="716" t="s">
        <v>1077</v>
      </c>
      <c r="E29" s="717">
        <v>46906</v>
      </c>
      <c r="F29" s="716"/>
      <c r="G29" s="361"/>
    </row>
    <row r="30" spans="1:7" s="360" customFormat="1" x14ac:dyDescent="0.25">
      <c r="A30" s="530"/>
      <c r="B30" s="493" t="s">
        <v>940</v>
      </c>
      <c r="C30" s="716" t="s">
        <v>1406</v>
      </c>
      <c r="D30" s="716" t="s">
        <v>941</v>
      </c>
      <c r="E30" s="717">
        <v>46034</v>
      </c>
      <c r="F30" s="716"/>
      <c r="G30" s="361"/>
    </row>
    <row r="31" spans="1:7" s="360" customFormat="1" x14ac:dyDescent="0.25">
      <c r="A31" s="530"/>
      <c r="B31" s="493" t="s">
        <v>940</v>
      </c>
      <c r="C31" s="716" t="s">
        <v>1406</v>
      </c>
      <c r="D31" s="716" t="s">
        <v>988</v>
      </c>
      <c r="E31" s="717">
        <v>46055</v>
      </c>
      <c r="F31" s="716"/>
    </row>
    <row r="32" spans="1:7" s="360" customFormat="1" x14ac:dyDescent="0.25">
      <c r="A32" s="530"/>
      <c r="B32" s="493" t="s">
        <v>940</v>
      </c>
      <c r="C32" s="716" t="s">
        <v>1406</v>
      </c>
      <c r="D32" s="716" t="s">
        <v>942</v>
      </c>
      <c r="E32" s="717">
        <v>46036</v>
      </c>
      <c r="F32" s="716"/>
      <c r="G32" s="361"/>
    </row>
    <row r="33" spans="1:7" s="360" customFormat="1" x14ac:dyDescent="0.25">
      <c r="A33" s="530"/>
      <c r="B33" s="493" t="s">
        <v>940</v>
      </c>
      <c r="C33" s="716" t="s">
        <v>1406</v>
      </c>
      <c r="D33" s="716" t="s">
        <v>943</v>
      </c>
      <c r="E33" s="717">
        <v>46044</v>
      </c>
      <c r="F33" s="716"/>
      <c r="G33" s="361"/>
    </row>
    <row r="34" spans="1:7" s="360" customFormat="1" x14ac:dyDescent="0.25">
      <c r="A34" s="530"/>
      <c r="B34" s="493" t="s">
        <v>940</v>
      </c>
      <c r="C34" s="716" t="s">
        <v>1406</v>
      </c>
      <c r="D34" s="716" t="s">
        <v>944</v>
      </c>
      <c r="E34" s="717">
        <v>46031</v>
      </c>
      <c r="F34" s="716"/>
      <c r="G34" s="361"/>
    </row>
    <row r="35" spans="1:7" s="360" customFormat="1" x14ac:dyDescent="0.25">
      <c r="A35" s="530"/>
      <c r="B35" s="493" t="s">
        <v>940</v>
      </c>
      <c r="C35" s="716" t="s">
        <v>1406</v>
      </c>
      <c r="D35" s="716" t="s">
        <v>945</v>
      </c>
      <c r="E35" s="717">
        <v>46038</v>
      </c>
      <c r="F35" s="716"/>
      <c r="G35" s="359"/>
    </row>
    <row r="36" spans="1:7" s="360" customFormat="1" x14ac:dyDescent="0.25">
      <c r="A36" s="530"/>
      <c r="B36" s="493" t="s">
        <v>940</v>
      </c>
      <c r="C36" s="716" t="s">
        <v>1406</v>
      </c>
      <c r="D36" s="716" t="s">
        <v>989</v>
      </c>
      <c r="E36" s="717">
        <v>46066</v>
      </c>
      <c r="F36" s="716"/>
      <c r="G36" s="359"/>
    </row>
    <row r="37" spans="1:7" s="360" customFormat="1" x14ac:dyDescent="0.25">
      <c r="A37" s="530"/>
      <c r="B37" s="493" t="s">
        <v>940</v>
      </c>
      <c r="C37" s="716" t="s">
        <v>1406</v>
      </c>
      <c r="D37" s="716" t="s">
        <v>946</v>
      </c>
      <c r="E37" s="717">
        <v>46395</v>
      </c>
      <c r="F37" s="716"/>
      <c r="G37" s="361"/>
    </row>
    <row r="38" spans="1:7" s="360" customFormat="1" x14ac:dyDescent="0.25">
      <c r="A38" s="530"/>
      <c r="B38" s="493" t="s">
        <v>39</v>
      </c>
      <c r="C38" s="716" t="s">
        <v>40</v>
      </c>
      <c r="D38" s="716" t="s">
        <v>1349</v>
      </c>
      <c r="E38" s="717">
        <v>45996</v>
      </c>
      <c r="F38" s="716"/>
      <c r="G38" s="361"/>
    </row>
    <row r="39" spans="1:7" s="360" customFormat="1" x14ac:dyDescent="0.25">
      <c r="A39" s="530"/>
      <c r="B39" s="493" t="s">
        <v>39</v>
      </c>
      <c r="C39" s="716" t="s">
        <v>40</v>
      </c>
      <c r="D39" s="716" t="s">
        <v>1350</v>
      </c>
      <c r="E39" s="717">
        <v>46003</v>
      </c>
      <c r="F39" s="716"/>
      <c r="G39" s="361"/>
    </row>
    <row r="40" spans="1:7" s="360" customFormat="1" x14ac:dyDescent="0.25">
      <c r="A40" s="530"/>
      <c r="B40" s="493" t="s">
        <v>39</v>
      </c>
      <c r="C40" s="716" t="s">
        <v>40</v>
      </c>
      <c r="D40" s="716" t="s">
        <v>1351</v>
      </c>
      <c r="E40" s="717">
        <v>46010</v>
      </c>
      <c r="F40" s="716"/>
      <c r="G40" s="361"/>
    </row>
    <row r="41" spans="1:7" s="360" customFormat="1" x14ac:dyDescent="0.25">
      <c r="A41" s="530"/>
      <c r="B41" s="493" t="s">
        <v>39</v>
      </c>
      <c r="C41" s="716" t="s">
        <v>40</v>
      </c>
      <c r="D41" s="716" t="s">
        <v>1352</v>
      </c>
      <c r="E41" s="717">
        <v>46017</v>
      </c>
      <c r="F41" s="716"/>
      <c r="G41" s="361"/>
    </row>
    <row r="42" spans="1:7" s="360" customFormat="1" x14ac:dyDescent="0.25">
      <c r="A42" s="530"/>
      <c r="B42" s="493" t="s">
        <v>39</v>
      </c>
      <c r="C42" s="716" t="s">
        <v>40</v>
      </c>
      <c r="D42" s="716" t="s">
        <v>1353</v>
      </c>
      <c r="E42" s="717">
        <v>46024</v>
      </c>
      <c r="F42" s="716"/>
      <c r="G42" s="361"/>
    </row>
    <row r="43" spans="1:7" s="360" customFormat="1" x14ac:dyDescent="0.25">
      <c r="A43" s="530"/>
      <c r="B43" s="493" t="s">
        <v>39</v>
      </c>
      <c r="C43" s="716" t="s">
        <v>40</v>
      </c>
      <c r="D43" s="716" t="s">
        <v>1354</v>
      </c>
      <c r="E43" s="717">
        <v>46031</v>
      </c>
      <c r="F43" s="716"/>
      <c r="G43" s="361"/>
    </row>
    <row r="44" spans="1:7" s="360" customFormat="1" x14ac:dyDescent="0.25">
      <c r="A44" s="530"/>
      <c r="B44" s="493" t="s">
        <v>39</v>
      </c>
      <c r="C44" s="716" t="s">
        <v>40</v>
      </c>
      <c r="D44" s="716" t="s">
        <v>1355</v>
      </c>
      <c r="E44" s="717">
        <v>46038</v>
      </c>
      <c r="F44" s="716"/>
      <c r="G44" s="359"/>
    </row>
    <row r="45" spans="1:7" s="360" customFormat="1" x14ac:dyDescent="0.25">
      <c r="A45" s="530"/>
      <c r="B45" s="493" t="s">
        <v>39</v>
      </c>
      <c r="C45" s="716" t="s">
        <v>40</v>
      </c>
      <c r="D45" s="716" t="s">
        <v>1356</v>
      </c>
      <c r="E45" s="717">
        <v>46045</v>
      </c>
      <c r="F45" s="716"/>
      <c r="G45" s="359"/>
    </row>
    <row r="46" spans="1:7" s="360" customFormat="1" x14ac:dyDescent="0.25">
      <c r="A46" s="530"/>
      <c r="B46" s="493" t="s">
        <v>37</v>
      </c>
      <c r="C46" s="716" t="s">
        <v>38</v>
      </c>
      <c r="D46" s="716" t="s">
        <v>1325</v>
      </c>
      <c r="E46" s="717">
        <v>46066</v>
      </c>
      <c r="F46" s="716"/>
      <c r="G46" s="359"/>
    </row>
    <row r="47" spans="1:7" s="360" customFormat="1" x14ac:dyDescent="0.25">
      <c r="A47" s="530"/>
      <c r="B47" s="493" t="s">
        <v>39</v>
      </c>
      <c r="C47" s="716" t="s">
        <v>40</v>
      </c>
      <c r="D47" s="716" t="s">
        <v>1407</v>
      </c>
      <c r="E47" s="717">
        <v>46129</v>
      </c>
      <c r="F47" s="716"/>
      <c r="G47" s="361"/>
    </row>
    <row r="48" spans="1:7" s="360" customFormat="1" x14ac:dyDescent="0.25">
      <c r="A48" s="530"/>
      <c r="B48" s="493" t="s">
        <v>39</v>
      </c>
      <c r="C48" s="716" t="s">
        <v>40</v>
      </c>
      <c r="D48" s="716" t="s">
        <v>1581</v>
      </c>
      <c r="E48" s="717">
        <v>46143</v>
      </c>
      <c r="F48" s="716"/>
      <c r="G48" s="361"/>
    </row>
    <row r="49" spans="1:7" s="360" customFormat="1" x14ac:dyDescent="0.25">
      <c r="A49" s="530"/>
      <c r="B49" s="493" t="s">
        <v>39</v>
      </c>
      <c r="C49" s="716" t="s">
        <v>40</v>
      </c>
      <c r="D49" s="716" t="s">
        <v>1636</v>
      </c>
      <c r="E49" s="717">
        <v>46150</v>
      </c>
      <c r="F49" s="716"/>
      <c r="G49" s="361"/>
    </row>
    <row r="50" spans="1:7" s="360" customFormat="1" x14ac:dyDescent="0.25">
      <c r="A50" s="530"/>
      <c r="B50" s="493" t="s">
        <v>39</v>
      </c>
      <c r="C50" s="716" t="s">
        <v>40</v>
      </c>
      <c r="D50" s="716" t="s">
        <v>1637</v>
      </c>
      <c r="E50" s="717">
        <v>46185</v>
      </c>
      <c r="F50" s="716"/>
      <c r="G50" s="361"/>
    </row>
    <row r="51" spans="1:7" s="360" customFormat="1" x14ac:dyDescent="0.25">
      <c r="A51" s="530"/>
      <c r="B51" s="493" t="s">
        <v>39</v>
      </c>
      <c r="C51" s="716" t="s">
        <v>40</v>
      </c>
      <c r="D51" s="716" t="s">
        <v>1637</v>
      </c>
      <c r="E51" s="717">
        <v>46185</v>
      </c>
      <c r="F51" s="716"/>
      <c r="G51" s="361"/>
    </row>
    <row r="52" spans="1:7" s="360" customFormat="1" x14ac:dyDescent="0.25">
      <c r="A52" s="530"/>
      <c r="B52" s="493" t="s">
        <v>39</v>
      </c>
      <c r="C52" s="716" t="s">
        <v>40</v>
      </c>
      <c r="D52" s="716" t="s">
        <v>1637</v>
      </c>
      <c r="E52" s="717">
        <v>46185</v>
      </c>
      <c r="F52" s="716"/>
      <c r="G52" s="361"/>
    </row>
    <row r="53" spans="1:7" s="360" customFormat="1" x14ac:dyDescent="0.25">
      <c r="A53" s="530"/>
      <c r="B53" s="493" t="s">
        <v>39</v>
      </c>
      <c r="C53" s="716" t="s">
        <v>40</v>
      </c>
      <c r="D53" s="716" t="s">
        <v>1638</v>
      </c>
      <c r="E53" s="717">
        <v>46213</v>
      </c>
      <c r="F53" s="716"/>
      <c r="G53" s="361"/>
    </row>
    <row r="54" spans="1:7" s="360" customFormat="1" x14ac:dyDescent="0.25">
      <c r="A54" s="530"/>
      <c r="B54" s="493" t="s">
        <v>39</v>
      </c>
      <c r="C54" s="716" t="s">
        <v>40</v>
      </c>
      <c r="D54" s="716" t="s">
        <v>1639</v>
      </c>
      <c r="E54" s="717">
        <v>46227</v>
      </c>
      <c r="F54" s="716"/>
      <c r="G54" s="361"/>
    </row>
    <row r="55" spans="1:7" s="360" customFormat="1" x14ac:dyDescent="0.25">
      <c r="A55" s="530"/>
      <c r="B55" s="493" t="s">
        <v>39</v>
      </c>
      <c r="C55" s="716" t="s">
        <v>40</v>
      </c>
      <c r="D55" s="716" t="s">
        <v>1233</v>
      </c>
      <c r="E55" s="717">
        <v>45996</v>
      </c>
      <c r="F55" s="716"/>
      <c r="G55" s="361"/>
    </row>
    <row r="56" spans="1:7" s="360" customFormat="1" x14ac:dyDescent="0.25">
      <c r="A56" s="530"/>
      <c r="B56" s="493" t="s">
        <v>39</v>
      </c>
      <c r="C56" s="716" t="s">
        <v>40</v>
      </c>
      <c r="D56" s="716" t="s">
        <v>1234</v>
      </c>
      <c r="E56" s="717">
        <v>46003</v>
      </c>
      <c r="F56" s="716"/>
      <c r="G56" s="361"/>
    </row>
    <row r="57" spans="1:7" s="360" customFormat="1" x14ac:dyDescent="0.25">
      <c r="A57" s="530"/>
      <c r="B57" s="493" t="s">
        <v>39</v>
      </c>
      <c r="C57" s="716" t="s">
        <v>40</v>
      </c>
      <c r="D57" s="716" t="s">
        <v>1235</v>
      </c>
      <c r="E57" s="717">
        <v>46010</v>
      </c>
      <c r="F57" s="716"/>
      <c r="G57" s="361"/>
    </row>
    <row r="58" spans="1:7" s="360" customFormat="1" x14ac:dyDescent="0.25">
      <c r="A58" s="530"/>
      <c r="B58" s="493" t="s">
        <v>39</v>
      </c>
      <c r="C58" s="716" t="s">
        <v>40</v>
      </c>
      <c r="D58" s="716" t="s">
        <v>1236</v>
      </c>
      <c r="E58" s="717">
        <v>46017</v>
      </c>
      <c r="F58" s="716"/>
      <c r="G58" s="361"/>
    </row>
    <row r="59" spans="1:7" s="360" customFormat="1" x14ac:dyDescent="0.25">
      <c r="A59" s="530"/>
      <c r="B59" s="493" t="s">
        <v>39</v>
      </c>
      <c r="C59" s="716" t="s">
        <v>40</v>
      </c>
      <c r="D59" s="716" t="s">
        <v>1237</v>
      </c>
      <c r="E59" s="717">
        <v>46024</v>
      </c>
      <c r="F59" s="716"/>
      <c r="G59" s="361"/>
    </row>
    <row r="60" spans="1:7" s="360" customFormat="1" x14ac:dyDescent="0.25">
      <c r="A60" s="530"/>
      <c r="B60" s="493" t="s">
        <v>39</v>
      </c>
      <c r="C60" s="716" t="s">
        <v>40</v>
      </c>
      <c r="D60" s="716" t="s">
        <v>1238</v>
      </c>
      <c r="E60" s="717">
        <v>46031</v>
      </c>
      <c r="F60" s="716"/>
      <c r="G60" s="361"/>
    </row>
    <row r="61" spans="1:7" s="360" customFormat="1" x14ac:dyDescent="0.25">
      <c r="A61" s="530"/>
      <c r="B61" s="493" t="s">
        <v>39</v>
      </c>
      <c r="C61" s="716" t="s">
        <v>40</v>
      </c>
      <c r="D61" s="716" t="s">
        <v>1239</v>
      </c>
      <c r="E61" s="717">
        <v>46038</v>
      </c>
      <c r="F61" s="716"/>
      <c r="G61" s="361"/>
    </row>
    <row r="62" spans="1:7" s="360" customFormat="1" x14ac:dyDescent="0.25">
      <c r="A62" s="530"/>
      <c r="B62" s="493" t="s">
        <v>39</v>
      </c>
      <c r="C62" s="716" t="s">
        <v>40</v>
      </c>
      <c r="D62" s="716" t="s">
        <v>1240</v>
      </c>
      <c r="E62" s="717">
        <v>46045</v>
      </c>
      <c r="F62" s="716"/>
      <c r="G62" s="361"/>
    </row>
    <row r="63" spans="1:7" s="360" customFormat="1" x14ac:dyDescent="0.25">
      <c r="A63" s="530"/>
      <c r="B63" s="493" t="s">
        <v>39</v>
      </c>
      <c r="C63" s="716" t="s">
        <v>40</v>
      </c>
      <c r="D63" s="716" t="s">
        <v>1241</v>
      </c>
      <c r="E63" s="717">
        <v>46052</v>
      </c>
      <c r="F63" s="716"/>
      <c r="G63" s="361"/>
    </row>
    <row r="64" spans="1:7" s="360" customFormat="1" x14ac:dyDescent="0.25">
      <c r="A64" s="530"/>
      <c r="B64" s="493" t="s">
        <v>39</v>
      </c>
      <c r="C64" s="716" t="s">
        <v>40</v>
      </c>
      <c r="D64" s="716" t="s">
        <v>1288</v>
      </c>
      <c r="E64" s="717">
        <v>46059</v>
      </c>
      <c r="F64" s="716"/>
      <c r="G64" s="361"/>
    </row>
    <row r="65" spans="1:7" s="360" customFormat="1" x14ac:dyDescent="0.25">
      <c r="A65" s="530"/>
      <c r="B65" s="493" t="s">
        <v>37</v>
      </c>
      <c r="C65" s="716" t="s">
        <v>38</v>
      </c>
      <c r="D65" s="716" t="s">
        <v>1408</v>
      </c>
      <c r="E65" s="717">
        <v>46178</v>
      </c>
      <c r="F65" s="716"/>
      <c r="G65" s="359"/>
    </row>
    <row r="66" spans="1:7" s="360" customFormat="1" x14ac:dyDescent="0.25">
      <c r="A66" s="530"/>
      <c r="B66" s="493" t="s">
        <v>37</v>
      </c>
      <c r="C66" s="716" t="s">
        <v>38</v>
      </c>
      <c r="D66" s="716" t="s">
        <v>1409</v>
      </c>
      <c r="E66" s="717">
        <v>46192</v>
      </c>
      <c r="F66" s="716"/>
      <c r="G66" s="359"/>
    </row>
    <row r="67" spans="1:7" s="360" customFormat="1" x14ac:dyDescent="0.25">
      <c r="A67" s="530"/>
      <c r="B67" s="493" t="s">
        <v>39</v>
      </c>
      <c r="C67" s="716" t="s">
        <v>40</v>
      </c>
      <c r="D67" s="716" t="s">
        <v>1410</v>
      </c>
      <c r="E67" s="717">
        <v>46206</v>
      </c>
      <c r="F67" s="716"/>
      <c r="G67" s="359"/>
    </row>
    <row r="68" spans="1:7" s="360" customFormat="1" x14ac:dyDescent="0.25">
      <c r="A68" s="530"/>
      <c r="B68" s="493" t="s">
        <v>39</v>
      </c>
      <c r="C68" s="716" t="s">
        <v>40</v>
      </c>
      <c r="D68" s="716" t="s">
        <v>1411</v>
      </c>
      <c r="E68" s="717">
        <v>46213</v>
      </c>
      <c r="F68" s="716"/>
      <c r="G68" s="359"/>
    </row>
    <row r="69" spans="1:7" s="360" customFormat="1" x14ac:dyDescent="0.25">
      <c r="A69" s="530"/>
      <c r="B69" s="493" t="s">
        <v>39</v>
      </c>
      <c r="C69" s="716" t="s">
        <v>40</v>
      </c>
      <c r="D69" s="716" t="s">
        <v>1412</v>
      </c>
      <c r="E69" s="717">
        <v>46227</v>
      </c>
      <c r="F69" s="716"/>
      <c r="G69" s="359"/>
    </row>
    <row r="70" spans="1:7" s="360" customFormat="1" x14ac:dyDescent="0.25">
      <c r="A70" s="530"/>
      <c r="B70" s="493" t="s">
        <v>39</v>
      </c>
      <c r="C70" s="716" t="s">
        <v>40</v>
      </c>
      <c r="D70" s="716" t="s">
        <v>1582</v>
      </c>
      <c r="E70" s="717">
        <v>46234</v>
      </c>
      <c r="F70" s="716"/>
      <c r="G70" s="359"/>
    </row>
    <row r="71" spans="1:7" s="360" customFormat="1" x14ac:dyDescent="0.25">
      <c r="A71" s="530"/>
      <c r="B71" s="493" t="s">
        <v>39</v>
      </c>
      <c r="C71" s="716" t="s">
        <v>40</v>
      </c>
      <c r="D71" s="716" t="s">
        <v>1640</v>
      </c>
      <c r="E71" s="717">
        <v>46241</v>
      </c>
      <c r="F71" s="716"/>
      <c r="G71" s="359"/>
    </row>
    <row r="72" spans="1:7" s="360" customFormat="1" x14ac:dyDescent="0.25">
      <c r="A72" s="530"/>
      <c r="B72" s="493" t="s">
        <v>37</v>
      </c>
      <c r="C72" s="716" t="s">
        <v>38</v>
      </c>
      <c r="D72" s="716" t="s">
        <v>1641</v>
      </c>
      <c r="E72" s="717">
        <v>46248</v>
      </c>
      <c r="F72" s="716"/>
      <c r="G72" s="359"/>
    </row>
    <row r="73" spans="1:7" s="360" customFormat="1" x14ac:dyDescent="0.25">
      <c r="A73" s="530"/>
      <c r="B73" s="493" t="s">
        <v>39</v>
      </c>
      <c r="C73" s="716" t="s">
        <v>40</v>
      </c>
      <c r="D73" s="716" t="s">
        <v>1642</v>
      </c>
      <c r="E73" s="717">
        <v>46255</v>
      </c>
      <c r="F73" s="716"/>
      <c r="G73" s="359"/>
    </row>
    <row r="74" spans="1:7" s="360" customFormat="1" x14ac:dyDescent="0.25">
      <c r="A74" s="530"/>
      <c r="B74" s="493" t="s">
        <v>39</v>
      </c>
      <c r="C74" s="716" t="s">
        <v>40</v>
      </c>
      <c r="D74" s="716" t="s">
        <v>1643</v>
      </c>
      <c r="E74" s="717">
        <v>46262</v>
      </c>
      <c r="F74" s="716"/>
      <c r="G74" s="359"/>
    </row>
    <row r="75" spans="1:7" s="360" customFormat="1" x14ac:dyDescent="0.25">
      <c r="A75" s="530"/>
      <c r="B75" s="493" t="s">
        <v>39</v>
      </c>
      <c r="C75" s="716" t="s">
        <v>40</v>
      </c>
      <c r="D75" s="716" t="s">
        <v>1644</v>
      </c>
      <c r="E75" s="717">
        <v>46269</v>
      </c>
      <c r="F75" s="716"/>
      <c r="G75" s="361"/>
    </row>
    <row r="76" spans="1:7" s="360" customFormat="1" x14ac:dyDescent="0.25">
      <c r="A76" s="530"/>
      <c r="B76" s="493" t="s">
        <v>39</v>
      </c>
      <c r="C76" s="716" t="s">
        <v>40</v>
      </c>
      <c r="D76" s="716" t="s">
        <v>1645</v>
      </c>
      <c r="E76" s="717">
        <v>46276</v>
      </c>
      <c r="F76" s="716"/>
      <c r="G76" s="361"/>
    </row>
    <row r="77" spans="1:7" s="360" customFormat="1" x14ac:dyDescent="0.25">
      <c r="A77" s="530"/>
      <c r="B77" s="493" t="s">
        <v>39</v>
      </c>
      <c r="C77" s="716" t="s">
        <v>40</v>
      </c>
      <c r="D77" s="716" t="s">
        <v>1645</v>
      </c>
      <c r="E77" s="717">
        <v>46276</v>
      </c>
      <c r="F77" s="716"/>
      <c r="G77" s="361"/>
    </row>
    <row r="78" spans="1:7" s="360" customFormat="1" x14ac:dyDescent="0.25">
      <c r="A78" s="530"/>
      <c r="B78" s="493" t="s">
        <v>39</v>
      </c>
      <c r="C78" s="716" t="s">
        <v>40</v>
      </c>
      <c r="D78" s="716" t="s">
        <v>1645</v>
      </c>
      <c r="E78" s="717">
        <v>46276</v>
      </c>
      <c r="F78" s="716"/>
      <c r="G78" s="361"/>
    </row>
    <row r="79" spans="1:7" s="360" customFormat="1" x14ac:dyDescent="0.25">
      <c r="A79" s="530"/>
      <c r="B79" s="493" t="s">
        <v>39</v>
      </c>
      <c r="C79" s="716" t="s">
        <v>40</v>
      </c>
      <c r="D79" s="716" t="s">
        <v>1646</v>
      </c>
      <c r="E79" s="717">
        <v>46283</v>
      </c>
      <c r="F79" s="716"/>
      <c r="G79" s="361"/>
    </row>
    <row r="80" spans="1:7" s="360" customFormat="1" x14ac:dyDescent="0.25">
      <c r="A80" s="530"/>
      <c r="B80" s="493" t="s">
        <v>39</v>
      </c>
      <c r="C80" s="716" t="s">
        <v>40</v>
      </c>
      <c r="D80" s="716" t="s">
        <v>1647</v>
      </c>
      <c r="E80" s="717">
        <v>46290</v>
      </c>
      <c r="F80" s="716"/>
      <c r="G80" s="361"/>
    </row>
    <row r="81" spans="1:7" s="360" customFormat="1" x14ac:dyDescent="0.25">
      <c r="A81" s="530"/>
      <c r="B81" s="493" t="s">
        <v>39</v>
      </c>
      <c r="C81" s="716" t="s">
        <v>40</v>
      </c>
      <c r="D81" s="716" t="s">
        <v>1648</v>
      </c>
      <c r="E81" s="717">
        <v>46297</v>
      </c>
      <c r="F81" s="716"/>
      <c r="G81" s="361"/>
    </row>
    <row r="82" spans="1:7" s="360" customFormat="1" x14ac:dyDescent="0.25">
      <c r="A82" s="530"/>
      <c r="B82" s="493" t="s">
        <v>39</v>
      </c>
      <c r="C82" s="716" t="s">
        <v>40</v>
      </c>
      <c r="D82" s="716" t="s">
        <v>1649</v>
      </c>
      <c r="E82" s="717">
        <v>46304</v>
      </c>
      <c r="F82" s="716"/>
      <c r="G82" s="361"/>
    </row>
    <row r="83" spans="1:7" s="360" customFormat="1" x14ac:dyDescent="0.25">
      <c r="A83" s="530"/>
      <c r="B83" s="493" t="s">
        <v>39</v>
      </c>
      <c r="C83" s="716" t="s">
        <v>40</v>
      </c>
      <c r="D83" s="716" t="s">
        <v>1650</v>
      </c>
      <c r="E83" s="717">
        <v>46311</v>
      </c>
      <c r="F83" s="716"/>
      <c r="G83" s="361"/>
    </row>
    <row r="84" spans="1:7" s="360" customFormat="1" x14ac:dyDescent="0.25">
      <c r="A84" s="530"/>
      <c r="B84" s="493" t="s">
        <v>39</v>
      </c>
      <c r="C84" s="716" t="s">
        <v>40</v>
      </c>
      <c r="D84" s="716" t="s">
        <v>1651</v>
      </c>
      <c r="E84" s="717">
        <v>46318</v>
      </c>
      <c r="F84" s="716"/>
      <c r="G84" s="359"/>
    </row>
    <row r="85" spans="1:7" s="360" customFormat="1" x14ac:dyDescent="0.25">
      <c r="A85" s="530"/>
      <c r="B85" s="493" t="s">
        <v>37</v>
      </c>
      <c r="C85" s="716" t="s">
        <v>38</v>
      </c>
      <c r="D85" s="716" t="s">
        <v>1413</v>
      </c>
      <c r="E85" s="717">
        <v>45996</v>
      </c>
      <c r="F85" s="716"/>
      <c r="G85" s="359"/>
    </row>
    <row r="86" spans="1:7" s="360" customFormat="1" x14ac:dyDescent="0.25">
      <c r="A86" s="530"/>
      <c r="B86" s="493" t="s">
        <v>37</v>
      </c>
      <c r="C86" s="716" t="s">
        <v>38</v>
      </c>
      <c r="D86" s="716" t="s">
        <v>1414</v>
      </c>
      <c r="E86" s="717">
        <v>46010</v>
      </c>
      <c r="F86" s="716"/>
      <c r="G86" s="361"/>
    </row>
    <row r="87" spans="1:7" s="360" customFormat="1" x14ac:dyDescent="0.25">
      <c r="A87" s="530"/>
      <c r="B87" s="493" t="s">
        <v>37</v>
      </c>
      <c r="C87" s="716" t="s">
        <v>38</v>
      </c>
      <c r="D87" s="716" t="s">
        <v>1415</v>
      </c>
      <c r="E87" s="717">
        <v>46017</v>
      </c>
      <c r="F87" s="716"/>
      <c r="G87" s="361"/>
    </row>
    <row r="88" spans="1:7" s="360" customFormat="1" x14ac:dyDescent="0.25">
      <c r="A88" s="530"/>
      <c r="B88" s="493" t="s">
        <v>37</v>
      </c>
      <c r="C88" s="716" t="s">
        <v>38</v>
      </c>
      <c r="D88" s="716" t="s">
        <v>1416</v>
      </c>
      <c r="E88" s="717">
        <v>46024</v>
      </c>
      <c r="F88" s="716"/>
      <c r="G88" s="361"/>
    </row>
    <row r="89" spans="1:7" s="360" customFormat="1" x14ac:dyDescent="0.25">
      <c r="A89" s="530"/>
      <c r="B89" s="493" t="s">
        <v>37</v>
      </c>
      <c r="C89" s="716" t="s">
        <v>38</v>
      </c>
      <c r="D89" s="716" t="s">
        <v>1417</v>
      </c>
      <c r="E89" s="717">
        <v>46031</v>
      </c>
      <c r="F89" s="716"/>
      <c r="G89" s="361"/>
    </row>
    <row r="90" spans="1:7" s="360" customFormat="1" x14ac:dyDescent="0.25">
      <c r="A90" s="530"/>
      <c r="B90" s="493" t="s">
        <v>37</v>
      </c>
      <c r="C90" s="716" t="s">
        <v>38</v>
      </c>
      <c r="D90" s="716" t="s">
        <v>1418</v>
      </c>
      <c r="E90" s="717">
        <v>46038</v>
      </c>
      <c r="F90" s="716"/>
      <c r="G90" s="361"/>
    </row>
    <row r="91" spans="1:7" s="360" customFormat="1" x14ac:dyDescent="0.25">
      <c r="A91" s="530"/>
      <c r="B91" s="493" t="s">
        <v>37</v>
      </c>
      <c r="C91" s="716" t="s">
        <v>38</v>
      </c>
      <c r="D91" s="716" t="s">
        <v>1419</v>
      </c>
      <c r="E91" s="717">
        <v>46045</v>
      </c>
      <c r="F91" s="716"/>
    </row>
    <row r="92" spans="1:7" s="360" customFormat="1" x14ac:dyDescent="0.25">
      <c r="A92" s="530"/>
      <c r="B92" s="493" t="s">
        <v>37</v>
      </c>
      <c r="C92" s="716" t="s">
        <v>38</v>
      </c>
      <c r="D92" s="716" t="s">
        <v>1583</v>
      </c>
      <c r="E92" s="717">
        <v>46052</v>
      </c>
      <c r="F92" s="716"/>
      <c r="G92" s="361"/>
    </row>
    <row r="93" spans="1:7" s="360" customFormat="1" x14ac:dyDescent="0.25">
      <c r="A93" s="530"/>
      <c r="B93" s="493" t="s">
        <v>37</v>
      </c>
      <c r="C93" s="716" t="s">
        <v>38</v>
      </c>
      <c r="D93" s="716" t="s">
        <v>1326</v>
      </c>
      <c r="E93" s="717">
        <v>46003</v>
      </c>
      <c r="F93" s="716"/>
      <c r="G93" s="361"/>
    </row>
    <row r="94" spans="1:7" s="360" customFormat="1" x14ac:dyDescent="0.25">
      <c r="A94" s="530"/>
      <c r="B94" s="493" t="s">
        <v>37</v>
      </c>
      <c r="C94" s="716" t="s">
        <v>38</v>
      </c>
      <c r="D94" s="716" t="s">
        <v>1327</v>
      </c>
      <c r="E94" s="717">
        <v>46010</v>
      </c>
      <c r="F94" s="716"/>
      <c r="G94" s="361"/>
    </row>
    <row r="95" spans="1:7" s="360" customFormat="1" x14ac:dyDescent="0.25">
      <c r="A95" s="530"/>
      <c r="B95" s="493" t="s">
        <v>37</v>
      </c>
      <c r="C95" s="716" t="s">
        <v>38</v>
      </c>
      <c r="D95" s="716" t="s">
        <v>1328</v>
      </c>
      <c r="E95" s="717">
        <v>46017</v>
      </c>
      <c r="F95" s="716"/>
      <c r="G95" s="359"/>
    </row>
    <row r="96" spans="1:7" s="360" customFormat="1" x14ac:dyDescent="0.25">
      <c r="A96" s="530"/>
      <c r="B96" s="493" t="s">
        <v>37</v>
      </c>
      <c r="C96" s="716" t="s">
        <v>38</v>
      </c>
      <c r="D96" s="716" t="s">
        <v>1329</v>
      </c>
      <c r="E96" s="717">
        <v>46052</v>
      </c>
      <c r="F96" s="716"/>
      <c r="G96" s="359"/>
    </row>
    <row r="97" spans="1:7" s="360" customFormat="1" x14ac:dyDescent="0.25">
      <c r="A97" s="530"/>
      <c r="B97" s="493" t="s">
        <v>37</v>
      </c>
      <c r="C97" s="716" t="s">
        <v>38</v>
      </c>
      <c r="D97" s="716" t="s">
        <v>1330</v>
      </c>
      <c r="E97" s="717">
        <v>46059</v>
      </c>
      <c r="F97" s="716"/>
      <c r="G97" s="361"/>
    </row>
    <row r="98" spans="1:7" s="360" customFormat="1" x14ac:dyDescent="0.25">
      <c r="A98" s="530"/>
      <c r="B98" s="493" t="s">
        <v>37</v>
      </c>
      <c r="C98" s="716" t="s">
        <v>38</v>
      </c>
      <c r="D98" s="716" t="s">
        <v>1331</v>
      </c>
      <c r="E98" s="717">
        <v>46080</v>
      </c>
      <c r="F98" s="716"/>
      <c r="G98" s="361"/>
    </row>
    <row r="99" spans="1:7" s="360" customFormat="1" x14ac:dyDescent="0.25">
      <c r="A99" s="530"/>
      <c r="B99" s="493" t="s">
        <v>37</v>
      </c>
      <c r="C99" s="716" t="s">
        <v>38</v>
      </c>
      <c r="D99" s="716" t="s">
        <v>1420</v>
      </c>
      <c r="E99" s="717">
        <v>46087</v>
      </c>
      <c r="F99" s="716"/>
      <c r="G99" s="361"/>
    </row>
    <row r="100" spans="1:7" s="360" customFormat="1" x14ac:dyDescent="0.25">
      <c r="A100" s="530"/>
      <c r="B100" s="493" t="s">
        <v>37</v>
      </c>
      <c r="C100" s="716" t="s">
        <v>38</v>
      </c>
      <c r="D100" s="716" t="s">
        <v>1421</v>
      </c>
      <c r="E100" s="717">
        <v>46115</v>
      </c>
      <c r="F100" s="716"/>
      <c r="G100" s="361"/>
    </row>
    <row r="101" spans="1:7" s="360" customFormat="1" x14ac:dyDescent="0.25">
      <c r="A101" s="530"/>
      <c r="B101" s="493" t="s">
        <v>37</v>
      </c>
      <c r="C101" s="716" t="s">
        <v>38</v>
      </c>
      <c r="D101" s="716" t="s">
        <v>1422</v>
      </c>
      <c r="E101" s="717">
        <v>46122</v>
      </c>
      <c r="F101" s="716"/>
      <c r="G101" s="361"/>
    </row>
    <row r="102" spans="1:7" s="360" customFormat="1" x14ac:dyDescent="0.25">
      <c r="A102" s="530"/>
      <c r="B102" s="493" t="s">
        <v>37</v>
      </c>
      <c r="C102" s="716" t="s">
        <v>38</v>
      </c>
      <c r="D102" s="716" t="s">
        <v>1423</v>
      </c>
      <c r="E102" s="717">
        <v>46129</v>
      </c>
      <c r="F102" s="716"/>
      <c r="G102" s="361"/>
    </row>
    <row r="103" spans="1:7" s="360" customFormat="1" x14ac:dyDescent="0.25">
      <c r="A103" s="530"/>
      <c r="B103" s="493" t="s">
        <v>37</v>
      </c>
      <c r="C103" s="716" t="s">
        <v>38</v>
      </c>
      <c r="D103" s="716" t="s">
        <v>1424</v>
      </c>
      <c r="E103" s="717">
        <v>46136</v>
      </c>
      <c r="F103" s="716"/>
      <c r="G103" s="361"/>
    </row>
    <row r="104" spans="1:7" s="360" customFormat="1" x14ac:dyDescent="0.25">
      <c r="A104" s="530"/>
      <c r="B104" s="493" t="s">
        <v>37</v>
      </c>
      <c r="C104" s="716" t="s">
        <v>38</v>
      </c>
      <c r="D104" s="716" t="s">
        <v>1584</v>
      </c>
      <c r="E104" s="717">
        <v>46143</v>
      </c>
      <c r="F104" s="716"/>
      <c r="G104" s="359"/>
    </row>
    <row r="105" spans="1:7" s="360" customFormat="1" x14ac:dyDescent="0.25">
      <c r="A105" s="530"/>
      <c r="B105" s="493" t="s">
        <v>981</v>
      </c>
      <c r="C105" s="716" t="s">
        <v>982</v>
      </c>
      <c r="D105" s="716" t="s">
        <v>1207</v>
      </c>
      <c r="E105" s="717">
        <v>45996</v>
      </c>
      <c r="F105" s="716"/>
      <c r="G105" s="359"/>
    </row>
    <row r="106" spans="1:7" s="360" customFormat="1" x14ac:dyDescent="0.25">
      <c r="A106" s="530"/>
      <c r="B106" s="493" t="s">
        <v>981</v>
      </c>
      <c r="C106" s="716" t="s">
        <v>982</v>
      </c>
      <c r="D106" s="716" t="s">
        <v>1208</v>
      </c>
      <c r="E106" s="717">
        <v>46003</v>
      </c>
      <c r="F106" s="716"/>
      <c r="G106" s="359"/>
    </row>
    <row r="107" spans="1:7" s="360" customFormat="1" x14ac:dyDescent="0.25">
      <c r="A107" s="530"/>
      <c r="B107" s="493" t="s">
        <v>981</v>
      </c>
      <c r="C107" s="716" t="s">
        <v>982</v>
      </c>
      <c r="D107" s="716" t="s">
        <v>1209</v>
      </c>
      <c r="E107" s="717">
        <v>46010</v>
      </c>
      <c r="F107" s="716"/>
      <c r="G107" s="361"/>
    </row>
    <row r="108" spans="1:7" s="360" customFormat="1" x14ac:dyDescent="0.25">
      <c r="A108" s="530"/>
      <c r="B108" s="493" t="s">
        <v>981</v>
      </c>
      <c r="C108" s="716" t="s">
        <v>982</v>
      </c>
      <c r="D108" s="716" t="s">
        <v>1210</v>
      </c>
      <c r="E108" s="717">
        <v>46017</v>
      </c>
      <c r="F108" s="716"/>
      <c r="G108" s="361"/>
    </row>
    <row r="109" spans="1:7" s="360" customFormat="1" x14ac:dyDescent="0.25">
      <c r="A109" s="530"/>
      <c r="B109" s="493" t="s">
        <v>981</v>
      </c>
      <c r="C109" s="716" t="s">
        <v>982</v>
      </c>
      <c r="D109" s="716" t="s">
        <v>1211</v>
      </c>
      <c r="E109" s="717">
        <v>46024</v>
      </c>
      <c r="F109" s="716"/>
      <c r="G109" s="361"/>
    </row>
    <row r="110" spans="1:7" s="360" customFormat="1" x14ac:dyDescent="0.25">
      <c r="A110" s="530"/>
      <c r="B110" s="493" t="s">
        <v>981</v>
      </c>
      <c r="C110" s="716" t="s">
        <v>982</v>
      </c>
      <c r="D110" s="716" t="s">
        <v>1212</v>
      </c>
      <c r="E110" s="717">
        <v>46031</v>
      </c>
      <c r="F110" s="716"/>
      <c r="G110" s="361"/>
    </row>
    <row r="111" spans="1:7" s="360" customFormat="1" x14ac:dyDescent="0.25">
      <c r="A111" s="530"/>
      <c r="B111" s="493" t="s">
        <v>981</v>
      </c>
      <c r="C111" s="716" t="s">
        <v>982</v>
      </c>
      <c r="D111" s="716" t="s">
        <v>1213</v>
      </c>
      <c r="E111" s="717">
        <v>46038</v>
      </c>
      <c r="F111" s="716"/>
      <c r="G111" s="361"/>
    </row>
    <row r="112" spans="1:7" s="360" customFormat="1" x14ac:dyDescent="0.25">
      <c r="A112" s="530"/>
      <c r="B112" s="493" t="s">
        <v>37</v>
      </c>
      <c r="C112" s="716" t="s">
        <v>38</v>
      </c>
      <c r="D112" s="716" t="s">
        <v>1231</v>
      </c>
      <c r="E112" s="717">
        <v>46045</v>
      </c>
      <c r="F112" s="716"/>
      <c r="G112" s="361"/>
    </row>
    <row r="113" spans="1:7" s="360" customFormat="1" x14ac:dyDescent="0.25">
      <c r="A113" s="530"/>
      <c r="B113" s="493" t="s">
        <v>37</v>
      </c>
      <c r="C113" s="716" t="s">
        <v>38</v>
      </c>
      <c r="D113" s="716" t="s">
        <v>1232</v>
      </c>
      <c r="E113" s="717">
        <v>46052</v>
      </c>
      <c r="F113" s="716"/>
      <c r="G113" s="361"/>
    </row>
    <row r="114" spans="1:7" s="360" customFormat="1" x14ac:dyDescent="0.25">
      <c r="A114" s="530"/>
      <c r="B114" s="493" t="s">
        <v>37</v>
      </c>
      <c r="C114" s="716" t="s">
        <v>38</v>
      </c>
      <c r="D114" s="716" t="s">
        <v>1284</v>
      </c>
      <c r="E114" s="717">
        <v>46059</v>
      </c>
      <c r="F114" s="716"/>
      <c r="G114" s="361"/>
    </row>
    <row r="115" spans="1:7" s="360" customFormat="1" x14ac:dyDescent="0.25">
      <c r="A115" s="530"/>
      <c r="B115" s="493" t="s">
        <v>37</v>
      </c>
      <c r="C115" s="716" t="s">
        <v>38</v>
      </c>
      <c r="D115" s="716" t="s">
        <v>1285</v>
      </c>
      <c r="E115" s="717">
        <v>46066</v>
      </c>
      <c r="F115" s="716"/>
      <c r="G115" s="361"/>
    </row>
    <row r="116" spans="1:7" s="360" customFormat="1" x14ac:dyDescent="0.25">
      <c r="A116" s="530"/>
      <c r="B116" s="493" t="s">
        <v>37</v>
      </c>
      <c r="C116" s="716" t="s">
        <v>38</v>
      </c>
      <c r="D116" s="716" t="s">
        <v>1286</v>
      </c>
      <c r="E116" s="717">
        <v>46073</v>
      </c>
      <c r="F116" s="716"/>
      <c r="G116" s="361"/>
    </row>
    <row r="117" spans="1:7" s="360" customFormat="1" x14ac:dyDescent="0.25">
      <c r="A117" s="530"/>
      <c r="B117" s="493" t="s">
        <v>37</v>
      </c>
      <c r="C117" s="716" t="s">
        <v>38</v>
      </c>
      <c r="D117" s="716" t="s">
        <v>1287</v>
      </c>
      <c r="E117" s="717">
        <v>46080</v>
      </c>
      <c r="F117" s="716"/>
      <c r="G117" s="361"/>
    </row>
    <row r="118" spans="1:7" s="360" customFormat="1" x14ac:dyDescent="0.25">
      <c r="A118" s="530"/>
      <c r="B118" s="493" t="s">
        <v>37</v>
      </c>
      <c r="C118" s="716" t="s">
        <v>38</v>
      </c>
      <c r="D118" s="716" t="s">
        <v>1332</v>
      </c>
      <c r="E118" s="717">
        <v>46094</v>
      </c>
      <c r="F118" s="716"/>
      <c r="G118" s="361"/>
    </row>
    <row r="119" spans="1:7" s="360" customFormat="1" x14ac:dyDescent="0.25">
      <c r="A119" s="530"/>
      <c r="B119" s="493" t="s">
        <v>37</v>
      </c>
      <c r="C119" s="716" t="s">
        <v>38</v>
      </c>
      <c r="D119" s="716" t="s">
        <v>1333</v>
      </c>
      <c r="E119" s="717">
        <v>46101</v>
      </c>
      <c r="F119" s="716"/>
      <c r="G119" s="361"/>
    </row>
    <row r="120" spans="1:7" s="360" customFormat="1" x14ac:dyDescent="0.25">
      <c r="A120" s="530"/>
      <c r="B120" s="493" t="s">
        <v>37</v>
      </c>
      <c r="C120" s="716" t="s">
        <v>38</v>
      </c>
      <c r="D120" s="716" t="s">
        <v>1334</v>
      </c>
      <c r="E120" s="717">
        <v>46108</v>
      </c>
      <c r="F120" s="716"/>
      <c r="G120" s="361"/>
    </row>
    <row r="121" spans="1:7" s="360" customFormat="1" x14ac:dyDescent="0.25">
      <c r="A121" s="530"/>
      <c r="B121" s="493" t="s">
        <v>37</v>
      </c>
      <c r="C121" s="716" t="s">
        <v>38</v>
      </c>
      <c r="D121" s="716" t="s">
        <v>1335</v>
      </c>
      <c r="E121" s="717">
        <v>46122</v>
      </c>
      <c r="F121" s="716"/>
      <c r="G121" s="361"/>
    </row>
    <row r="122" spans="1:7" s="360" customFormat="1" x14ac:dyDescent="0.25">
      <c r="A122" s="530"/>
      <c r="B122" s="493" t="s">
        <v>37</v>
      </c>
      <c r="C122" s="716" t="s">
        <v>38</v>
      </c>
      <c r="D122" s="716" t="s">
        <v>1336</v>
      </c>
      <c r="E122" s="717">
        <v>46129</v>
      </c>
      <c r="F122" s="716"/>
      <c r="G122" s="361"/>
    </row>
    <row r="123" spans="1:7" s="360" customFormat="1" x14ac:dyDescent="0.25">
      <c r="A123" s="530"/>
      <c r="B123" s="493" t="s">
        <v>37</v>
      </c>
      <c r="C123" s="716" t="s">
        <v>38</v>
      </c>
      <c r="D123" s="716" t="s">
        <v>1337</v>
      </c>
      <c r="E123" s="717">
        <v>46136</v>
      </c>
      <c r="F123" s="716"/>
      <c r="G123" s="361"/>
    </row>
    <row r="124" spans="1:7" s="360" customFormat="1" x14ac:dyDescent="0.25">
      <c r="A124" s="530"/>
      <c r="B124" s="493" t="s">
        <v>37</v>
      </c>
      <c r="C124" s="716" t="s">
        <v>38</v>
      </c>
      <c r="D124" s="716" t="s">
        <v>1338</v>
      </c>
      <c r="E124" s="717">
        <v>46143</v>
      </c>
      <c r="F124" s="716"/>
      <c r="G124" s="361"/>
    </row>
    <row r="125" spans="1:7" s="360" customFormat="1" x14ac:dyDescent="0.25">
      <c r="A125" s="530"/>
      <c r="B125" s="493" t="s">
        <v>37</v>
      </c>
      <c r="C125" s="716" t="s">
        <v>38</v>
      </c>
      <c r="D125" s="716" t="s">
        <v>1339</v>
      </c>
      <c r="E125" s="717">
        <v>46150</v>
      </c>
      <c r="F125" s="716"/>
      <c r="G125" s="359"/>
    </row>
    <row r="126" spans="1:7" s="360" customFormat="1" x14ac:dyDescent="0.25">
      <c r="A126" s="530"/>
      <c r="B126" s="493" t="s">
        <v>37</v>
      </c>
      <c r="C126" s="716" t="s">
        <v>38</v>
      </c>
      <c r="D126" s="716" t="s">
        <v>1340</v>
      </c>
      <c r="E126" s="717">
        <v>46157</v>
      </c>
      <c r="F126" s="716"/>
      <c r="G126" s="359"/>
    </row>
    <row r="127" spans="1:7" s="360" customFormat="1" x14ac:dyDescent="0.25">
      <c r="A127" s="530"/>
      <c r="B127" s="493" t="s">
        <v>37</v>
      </c>
      <c r="C127" s="716" t="s">
        <v>38</v>
      </c>
      <c r="D127" s="716" t="s">
        <v>1341</v>
      </c>
      <c r="E127" s="717">
        <v>46164</v>
      </c>
      <c r="F127" s="716"/>
      <c r="G127" s="359"/>
    </row>
    <row r="128" spans="1:7" s="360" customFormat="1" x14ac:dyDescent="0.25">
      <c r="A128" s="530"/>
      <c r="B128" s="493" t="s">
        <v>37</v>
      </c>
      <c r="C128" s="716" t="s">
        <v>38</v>
      </c>
      <c r="D128" s="716" t="s">
        <v>1342</v>
      </c>
      <c r="E128" s="717">
        <v>46171</v>
      </c>
      <c r="F128" s="716"/>
      <c r="G128" s="359"/>
    </row>
    <row r="129" spans="1:7" s="360" customFormat="1" x14ac:dyDescent="0.25">
      <c r="A129" s="530"/>
      <c r="B129" s="493" t="s">
        <v>37</v>
      </c>
      <c r="C129" s="716" t="s">
        <v>38</v>
      </c>
      <c r="D129" s="716" t="s">
        <v>1425</v>
      </c>
      <c r="E129" s="717">
        <v>46178</v>
      </c>
      <c r="F129" s="716"/>
      <c r="G129" s="359"/>
    </row>
    <row r="130" spans="1:7" s="360" customFormat="1" x14ac:dyDescent="0.25">
      <c r="A130" s="530"/>
      <c r="B130" s="493" t="s">
        <v>37</v>
      </c>
      <c r="C130" s="716" t="s">
        <v>38</v>
      </c>
      <c r="D130" s="716" t="s">
        <v>1426</v>
      </c>
      <c r="E130" s="717">
        <v>46206</v>
      </c>
      <c r="F130" s="716"/>
      <c r="G130" s="359"/>
    </row>
    <row r="131" spans="1:7" s="360" customFormat="1" x14ac:dyDescent="0.25">
      <c r="A131" s="530"/>
      <c r="B131" s="493" t="s">
        <v>37</v>
      </c>
      <c r="C131" s="716" t="s">
        <v>38</v>
      </c>
      <c r="D131" s="716" t="s">
        <v>1427</v>
      </c>
      <c r="E131" s="717">
        <v>46220</v>
      </c>
      <c r="F131" s="716"/>
      <c r="G131" s="359"/>
    </row>
    <row r="132" spans="1:7" s="360" customFormat="1" x14ac:dyDescent="0.25">
      <c r="A132" s="530"/>
      <c r="B132" s="493" t="s">
        <v>37</v>
      </c>
      <c r="C132" s="716" t="s">
        <v>38</v>
      </c>
      <c r="D132" s="716" t="s">
        <v>1428</v>
      </c>
      <c r="E132" s="717">
        <v>46227</v>
      </c>
      <c r="F132" s="716"/>
      <c r="G132" s="359"/>
    </row>
    <row r="133" spans="1:7" s="360" customFormat="1" x14ac:dyDescent="0.25">
      <c r="A133" s="530"/>
      <c r="B133" s="493" t="s">
        <v>37</v>
      </c>
      <c r="C133" s="716" t="s">
        <v>38</v>
      </c>
      <c r="D133" s="716" t="s">
        <v>1585</v>
      </c>
      <c r="E133" s="717">
        <v>46234</v>
      </c>
      <c r="F133" s="716"/>
      <c r="G133" s="359"/>
    </row>
    <row r="134" spans="1:7" s="360" customFormat="1" x14ac:dyDescent="0.25">
      <c r="A134" s="530"/>
      <c r="B134" s="493" t="s">
        <v>981</v>
      </c>
      <c r="C134" s="716" t="s">
        <v>982</v>
      </c>
      <c r="D134" s="716" t="s">
        <v>1053</v>
      </c>
      <c r="E134" s="717">
        <v>45996</v>
      </c>
      <c r="F134" s="716"/>
      <c r="G134" s="359"/>
    </row>
    <row r="135" spans="1:7" s="360" customFormat="1" x14ac:dyDescent="0.25">
      <c r="A135" s="530"/>
      <c r="B135" s="493" t="s">
        <v>981</v>
      </c>
      <c r="C135" s="716" t="s">
        <v>982</v>
      </c>
      <c r="D135" s="716" t="s">
        <v>1054</v>
      </c>
      <c r="E135" s="717">
        <v>46010</v>
      </c>
      <c r="F135" s="716"/>
      <c r="G135" s="361"/>
    </row>
    <row r="136" spans="1:7" s="360" customFormat="1" x14ac:dyDescent="0.25">
      <c r="A136" s="530"/>
      <c r="B136" s="493" t="s">
        <v>981</v>
      </c>
      <c r="C136" s="716" t="s">
        <v>982</v>
      </c>
      <c r="D136" s="716" t="s">
        <v>1055</v>
      </c>
      <c r="E136" s="717">
        <v>46024</v>
      </c>
      <c r="F136" s="716"/>
      <c r="G136" s="361"/>
    </row>
    <row r="137" spans="1:7" s="360" customFormat="1" x14ac:dyDescent="0.25">
      <c r="A137" s="530"/>
      <c r="B137" s="493" t="s">
        <v>981</v>
      </c>
      <c r="C137" s="716" t="s">
        <v>982</v>
      </c>
      <c r="D137" s="716" t="s">
        <v>1056</v>
      </c>
      <c r="E137" s="717">
        <v>46031</v>
      </c>
      <c r="F137" s="716"/>
      <c r="G137" s="361"/>
    </row>
    <row r="138" spans="1:7" s="360" customFormat="1" x14ac:dyDescent="0.25">
      <c r="A138" s="530"/>
      <c r="B138" s="493" t="s">
        <v>37</v>
      </c>
      <c r="C138" s="716" t="s">
        <v>38</v>
      </c>
      <c r="D138" s="716" t="s">
        <v>1078</v>
      </c>
      <c r="E138" s="717">
        <v>46045</v>
      </c>
      <c r="F138" s="716"/>
      <c r="G138" s="361"/>
    </row>
    <row r="139" spans="1:7" s="360" customFormat="1" x14ac:dyDescent="0.25">
      <c r="A139" s="530"/>
      <c r="B139" s="493" t="s">
        <v>37</v>
      </c>
      <c r="C139" s="716" t="s">
        <v>38</v>
      </c>
      <c r="D139" s="716" t="s">
        <v>1079</v>
      </c>
      <c r="E139" s="717">
        <v>46066</v>
      </c>
      <c r="F139" s="716"/>
      <c r="G139" s="361"/>
    </row>
    <row r="140" spans="1:7" s="360" customFormat="1" x14ac:dyDescent="0.25">
      <c r="A140" s="530"/>
      <c r="B140" s="493" t="s">
        <v>37</v>
      </c>
      <c r="C140" s="716" t="s">
        <v>38</v>
      </c>
      <c r="D140" s="716" t="s">
        <v>1080</v>
      </c>
      <c r="E140" s="717">
        <v>46101</v>
      </c>
      <c r="F140" s="716"/>
      <c r="G140" s="361"/>
    </row>
    <row r="141" spans="1:7" s="360" customFormat="1" x14ac:dyDescent="0.25">
      <c r="A141" s="530"/>
      <c r="B141" s="493" t="s">
        <v>981</v>
      </c>
      <c r="C141" s="716" t="s">
        <v>982</v>
      </c>
      <c r="D141" s="716" t="s">
        <v>1057</v>
      </c>
      <c r="E141" s="717">
        <v>46157</v>
      </c>
      <c r="F141" s="716"/>
      <c r="G141" s="361"/>
    </row>
    <row r="142" spans="1:7" s="360" customFormat="1" x14ac:dyDescent="0.25">
      <c r="A142" s="530"/>
      <c r="B142" s="493" t="s">
        <v>981</v>
      </c>
      <c r="C142" s="716" t="s">
        <v>982</v>
      </c>
      <c r="D142" s="716" t="s">
        <v>1058</v>
      </c>
      <c r="E142" s="717">
        <v>46164</v>
      </c>
      <c r="F142" s="716"/>
      <c r="G142" s="361"/>
    </row>
    <row r="143" spans="1:7" s="360" customFormat="1" x14ac:dyDescent="0.25">
      <c r="A143" s="530"/>
      <c r="B143" s="493" t="s">
        <v>981</v>
      </c>
      <c r="C143" s="716" t="s">
        <v>982</v>
      </c>
      <c r="D143" s="716" t="s">
        <v>1214</v>
      </c>
      <c r="E143" s="717">
        <v>46178</v>
      </c>
      <c r="F143" s="716"/>
      <c r="G143" s="361"/>
    </row>
    <row r="144" spans="1:7" s="360" customFormat="1" x14ac:dyDescent="0.25">
      <c r="A144" s="530"/>
      <c r="B144" s="493" t="s">
        <v>981</v>
      </c>
      <c r="C144" s="716" t="s">
        <v>982</v>
      </c>
      <c r="D144" s="716" t="s">
        <v>1215</v>
      </c>
      <c r="E144" s="717">
        <v>46185</v>
      </c>
      <c r="F144" s="716"/>
      <c r="G144" s="359"/>
    </row>
    <row r="145" spans="1:7" s="360" customFormat="1" x14ac:dyDescent="0.25">
      <c r="A145" s="530"/>
      <c r="B145" s="493" t="s">
        <v>981</v>
      </c>
      <c r="C145" s="716" t="s">
        <v>982</v>
      </c>
      <c r="D145" s="716" t="s">
        <v>1216</v>
      </c>
      <c r="E145" s="717">
        <v>46199</v>
      </c>
      <c r="F145" s="716"/>
      <c r="G145" s="359"/>
    </row>
    <row r="146" spans="1:7" s="360" customFormat="1" x14ac:dyDescent="0.25">
      <c r="A146" s="530"/>
      <c r="B146" s="493" t="s">
        <v>981</v>
      </c>
      <c r="C146" s="716" t="s">
        <v>982</v>
      </c>
      <c r="D146" s="716" t="s">
        <v>1217</v>
      </c>
      <c r="E146" s="717">
        <v>46206</v>
      </c>
      <c r="F146" s="716"/>
      <c r="G146" s="361"/>
    </row>
    <row r="147" spans="1:7" s="360" customFormat="1" x14ac:dyDescent="0.25">
      <c r="A147" s="530"/>
      <c r="B147" s="493" t="s">
        <v>981</v>
      </c>
      <c r="C147" s="716" t="s">
        <v>982</v>
      </c>
      <c r="D147" s="716" t="s">
        <v>1218</v>
      </c>
      <c r="E147" s="717">
        <v>46213</v>
      </c>
      <c r="F147" s="716"/>
      <c r="G147" s="361"/>
    </row>
    <row r="148" spans="1:7" s="360" customFormat="1" x14ac:dyDescent="0.25">
      <c r="A148" s="530"/>
      <c r="B148" s="493" t="s">
        <v>981</v>
      </c>
      <c r="C148" s="716" t="s">
        <v>982</v>
      </c>
      <c r="D148" s="716" t="s">
        <v>1219</v>
      </c>
      <c r="E148" s="717">
        <v>46220</v>
      </c>
      <c r="F148" s="716"/>
      <c r="G148" s="361"/>
    </row>
    <row r="149" spans="1:7" s="360" customFormat="1" x14ac:dyDescent="0.25">
      <c r="A149" s="530"/>
      <c r="B149" s="493" t="s">
        <v>981</v>
      </c>
      <c r="C149" s="716" t="s">
        <v>982</v>
      </c>
      <c r="D149" s="716" t="s">
        <v>1220</v>
      </c>
      <c r="E149" s="717">
        <v>46227</v>
      </c>
      <c r="F149" s="716"/>
      <c r="G149" s="361"/>
    </row>
    <row r="150" spans="1:7" s="360" customFormat="1" x14ac:dyDescent="0.25">
      <c r="A150" s="530"/>
      <c r="B150" s="493" t="s">
        <v>981</v>
      </c>
      <c r="C150" s="716" t="s">
        <v>982</v>
      </c>
      <c r="D150" s="716" t="s">
        <v>1221</v>
      </c>
      <c r="E150" s="717">
        <v>46234</v>
      </c>
      <c r="F150" s="716"/>
      <c r="G150" s="361"/>
    </row>
    <row r="151" spans="1:7" s="360" customFormat="1" x14ac:dyDescent="0.25">
      <c r="A151" s="530"/>
      <c r="B151" s="493" t="s">
        <v>981</v>
      </c>
      <c r="C151" s="716" t="s">
        <v>982</v>
      </c>
      <c r="D151" s="716" t="s">
        <v>1276</v>
      </c>
      <c r="E151" s="717">
        <v>46241</v>
      </c>
      <c r="F151" s="716"/>
    </row>
    <row r="152" spans="1:7" s="360" customFormat="1" x14ac:dyDescent="0.25">
      <c r="A152" s="530"/>
      <c r="B152" s="493" t="s">
        <v>981</v>
      </c>
      <c r="C152" s="716" t="s">
        <v>982</v>
      </c>
      <c r="D152" s="716" t="s">
        <v>1277</v>
      </c>
      <c r="E152" s="717">
        <v>46248</v>
      </c>
      <c r="F152" s="716"/>
      <c r="G152" s="361"/>
    </row>
    <row r="153" spans="1:7" s="360" customFormat="1" x14ac:dyDescent="0.25">
      <c r="A153" s="530"/>
      <c r="B153" s="493" t="s">
        <v>981</v>
      </c>
      <c r="C153" s="716" t="s">
        <v>982</v>
      </c>
      <c r="D153" s="716" t="s">
        <v>1278</v>
      </c>
      <c r="E153" s="717">
        <v>46255</v>
      </c>
      <c r="F153" s="716"/>
      <c r="G153" s="361"/>
    </row>
    <row r="154" spans="1:7" s="360" customFormat="1" x14ac:dyDescent="0.25">
      <c r="A154" s="530"/>
      <c r="B154" s="493" t="s">
        <v>981</v>
      </c>
      <c r="C154" s="716" t="s">
        <v>982</v>
      </c>
      <c r="D154" s="716" t="s">
        <v>1279</v>
      </c>
      <c r="E154" s="717">
        <v>46262</v>
      </c>
      <c r="F154" s="716"/>
      <c r="G154" s="361"/>
    </row>
    <row r="155" spans="1:7" s="360" customFormat="1" x14ac:dyDescent="0.25">
      <c r="A155" s="530"/>
      <c r="B155" s="493" t="s">
        <v>981</v>
      </c>
      <c r="C155" s="716" t="s">
        <v>982</v>
      </c>
      <c r="D155" s="716" t="s">
        <v>1312</v>
      </c>
      <c r="E155" s="717">
        <v>46269</v>
      </c>
      <c r="F155" s="716"/>
      <c r="G155" s="359"/>
    </row>
    <row r="156" spans="1:7" s="360" customFormat="1" x14ac:dyDescent="0.25">
      <c r="A156" s="530"/>
      <c r="B156" s="493" t="s">
        <v>981</v>
      </c>
      <c r="C156" s="716" t="s">
        <v>982</v>
      </c>
      <c r="D156" s="716" t="s">
        <v>1313</v>
      </c>
      <c r="E156" s="717">
        <v>46276</v>
      </c>
      <c r="F156" s="716"/>
      <c r="G156" s="359"/>
    </row>
    <row r="157" spans="1:7" s="360" customFormat="1" x14ac:dyDescent="0.25">
      <c r="A157" s="530"/>
      <c r="B157" s="493" t="s">
        <v>981</v>
      </c>
      <c r="C157" s="716" t="s">
        <v>982</v>
      </c>
      <c r="D157" s="716" t="s">
        <v>1314</v>
      </c>
      <c r="E157" s="717">
        <v>46283</v>
      </c>
      <c r="F157" s="716"/>
      <c r="G157" s="361"/>
    </row>
    <row r="158" spans="1:7" s="360" customFormat="1" x14ac:dyDescent="0.25">
      <c r="A158" s="530"/>
      <c r="B158" s="493" t="s">
        <v>981</v>
      </c>
      <c r="C158" s="716" t="s">
        <v>982</v>
      </c>
      <c r="D158" s="716" t="s">
        <v>1315</v>
      </c>
      <c r="E158" s="717">
        <v>46290</v>
      </c>
      <c r="F158" s="716"/>
      <c r="G158" s="361"/>
    </row>
    <row r="159" spans="1:7" s="360" customFormat="1" x14ac:dyDescent="0.25">
      <c r="A159" s="530"/>
      <c r="B159" s="493" t="s">
        <v>981</v>
      </c>
      <c r="C159" s="716" t="s">
        <v>982</v>
      </c>
      <c r="D159" s="716" t="s">
        <v>1316</v>
      </c>
      <c r="E159" s="717">
        <v>46304</v>
      </c>
      <c r="F159" s="716"/>
      <c r="G159" s="361"/>
    </row>
    <row r="160" spans="1:7" s="360" customFormat="1" x14ac:dyDescent="0.25">
      <c r="A160" s="530"/>
      <c r="B160" s="493" t="s">
        <v>981</v>
      </c>
      <c r="C160" s="716" t="s">
        <v>982</v>
      </c>
      <c r="D160" s="716" t="s">
        <v>1317</v>
      </c>
      <c r="E160" s="717">
        <v>46311</v>
      </c>
      <c r="F160" s="716"/>
      <c r="G160" s="361"/>
    </row>
    <row r="161" spans="1:7" s="360" customFormat="1" x14ac:dyDescent="0.25">
      <c r="A161" s="530"/>
      <c r="B161" s="493" t="s">
        <v>981</v>
      </c>
      <c r="C161" s="716" t="s">
        <v>982</v>
      </c>
      <c r="D161" s="716" t="s">
        <v>1318</v>
      </c>
      <c r="E161" s="717">
        <v>46318</v>
      </c>
      <c r="F161" s="716"/>
      <c r="G161" s="361"/>
    </row>
    <row r="162" spans="1:7" s="360" customFormat="1" x14ac:dyDescent="0.25">
      <c r="A162" s="530"/>
      <c r="B162" s="493" t="s">
        <v>981</v>
      </c>
      <c r="C162" s="716" t="s">
        <v>982</v>
      </c>
      <c r="D162" s="716" t="s">
        <v>1319</v>
      </c>
      <c r="E162" s="717">
        <v>46325</v>
      </c>
      <c r="F162" s="716"/>
      <c r="G162" s="361"/>
    </row>
    <row r="163" spans="1:7" s="360" customFormat="1" x14ac:dyDescent="0.25">
      <c r="A163" s="530"/>
      <c r="B163" s="493" t="s">
        <v>37</v>
      </c>
      <c r="C163" s="716" t="s">
        <v>38</v>
      </c>
      <c r="D163" s="716" t="s">
        <v>1343</v>
      </c>
      <c r="E163" s="717">
        <v>46332</v>
      </c>
      <c r="F163" s="716"/>
      <c r="G163" s="361"/>
    </row>
    <row r="164" spans="1:7" s="360" customFormat="1" x14ac:dyDescent="0.25">
      <c r="A164" s="530"/>
      <c r="B164" s="493" t="s">
        <v>37</v>
      </c>
      <c r="C164" s="716" t="s">
        <v>38</v>
      </c>
      <c r="D164" s="716" t="s">
        <v>1344</v>
      </c>
      <c r="E164" s="717">
        <v>46339</v>
      </c>
      <c r="F164" s="716"/>
      <c r="G164" s="359"/>
    </row>
    <row r="165" spans="1:7" s="360" customFormat="1" x14ac:dyDescent="0.25">
      <c r="A165" s="530"/>
      <c r="B165" s="493" t="s">
        <v>37</v>
      </c>
      <c r="C165" s="716" t="s">
        <v>38</v>
      </c>
      <c r="D165" s="716" t="s">
        <v>1345</v>
      </c>
      <c r="E165" s="717">
        <v>46346</v>
      </c>
      <c r="F165" s="716"/>
      <c r="G165" s="359"/>
    </row>
    <row r="166" spans="1:7" s="360" customFormat="1" x14ac:dyDescent="0.25">
      <c r="A166" s="530"/>
      <c r="B166" s="493" t="s">
        <v>37</v>
      </c>
      <c r="C166" s="716" t="s">
        <v>38</v>
      </c>
      <c r="D166" s="716" t="s">
        <v>1346</v>
      </c>
      <c r="E166" s="717">
        <v>46353</v>
      </c>
      <c r="F166" s="716"/>
      <c r="G166" s="359"/>
    </row>
    <row r="167" spans="1:7" s="360" customFormat="1" x14ac:dyDescent="0.25">
      <c r="A167" s="530"/>
      <c r="B167" s="493" t="s">
        <v>37</v>
      </c>
      <c r="C167" s="716" t="s">
        <v>38</v>
      </c>
      <c r="D167" s="716" t="s">
        <v>1429</v>
      </c>
      <c r="E167" s="717">
        <v>46360</v>
      </c>
      <c r="F167" s="716"/>
      <c r="G167" s="361"/>
    </row>
    <row r="168" spans="1:7" s="360" customFormat="1" x14ac:dyDescent="0.25">
      <c r="A168" s="530"/>
      <c r="B168" s="493" t="s">
        <v>37</v>
      </c>
      <c r="C168" s="716" t="s">
        <v>38</v>
      </c>
      <c r="D168" s="716" t="s">
        <v>1430</v>
      </c>
      <c r="E168" s="717">
        <v>46374</v>
      </c>
      <c r="F168" s="716"/>
      <c r="G168" s="361"/>
    </row>
    <row r="169" spans="1:7" s="360" customFormat="1" x14ac:dyDescent="0.25">
      <c r="A169" s="530"/>
      <c r="B169" s="493" t="s">
        <v>981</v>
      </c>
      <c r="C169" s="716" t="s">
        <v>982</v>
      </c>
      <c r="D169" s="716" t="s">
        <v>1431</v>
      </c>
      <c r="E169" s="717">
        <v>46381</v>
      </c>
      <c r="F169" s="716"/>
      <c r="G169" s="361"/>
    </row>
    <row r="170" spans="1:7" s="360" customFormat="1" x14ac:dyDescent="0.25">
      <c r="A170" s="530"/>
      <c r="B170" s="493" t="s">
        <v>981</v>
      </c>
      <c r="C170" s="716" t="s">
        <v>982</v>
      </c>
      <c r="D170" s="716" t="s">
        <v>1432</v>
      </c>
      <c r="E170" s="717">
        <v>46388</v>
      </c>
      <c r="F170" s="716"/>
      <c r="G170" s="361"/>
    </row>
    <row r="171" spans="1:7" s="360" customFormat="1" x14ac:dyDescent="0.25">
      <c r="A171" s="530"/>
      <c r="B171" s="493" t="s">
        <v>37</v>
      </c>
      <c r="C171" s="716" t="s">
        <v>38</v>
      </c>
      <c r="D171" s="716" t="s">
        <v>1433</v>
      </c>
      <c r="E171" s="717">
        <v>46402</v>
      </c>
      <c r="F171" s="716"/>
      <c r="G171" s="361"/>
    </row>
    <row r="172" spans="1:7" s="360" customFormat="1" x14ac:dyDescent="0.25">
      <c r="A172" s="530"/>
      <c r="B172" s="493" t="s">
        <v>981</v>
      </c>
      <c r="C172" s="716" t="s">
        <v>982</v>
      </c>
      <c r="D172" s="716" t="s">
        <v>1434</v>
      </c>
      <c r="E172" s="717">
        <v>46409</v>
      </c>
      <c r="F172" s="716"/>
      <c r="G172" s="361"/>
    </row>
    <row r="173" spans="1:7" s="360" customFormat="1" x14ac:dyDescent="0.25">
      <c r="A173" s="530"/>
      <c r="B173" s="493" t="s">
        <v>981</v>
      </c>
      <c r="C173" s="716" t="s">
        <v>982</v>
      </c>
      <c r="D173" s="716" t="s">
        <v>983</v>
      </c>
      <c r="E173" s="717">
        <v>46129</v>
      </c>
      <c r="F173" s="716"/>
      <c r="G173" s="361"/>
    </row>
    <row r="174" spans="1:7" s="360" customFormat="1" x14ac:dyDescent="0.25">
      <c r="A174" s="530"/>
      <c r="B174" s="493" t="s">
        <v>981</v>
      </c>
      <c r="C174" s="716" t="s">
        <v>982</v>
      </c>
      <c r="D174" s="716" t="s">
        <v>984</v>
      </c>
      <c r="E174" s="717">
        <v>46136</v>
      </c>
      <c r="F174" s="716"/>
      <c r="G174" s="361"/>
    </row>
    <row r="175" spans="1:7" s="360" customFormat="1" x14ac:dyDescent="0.25">
      <c r="A175" s="530"/>
      <c r="B175" s="493" t="s">
        <v>981</v>
      </c>
      <c r="C175" s="716" t="s">
        <v>982</v>
      </c>
      <c r="D175" s="716" t="s">
        <v>985</v>
      </c>
      <c r="E175" s="717">
        <v>46150</v>
      </c>
      <c r="F175" s="716"/>
      <c r="G175" s="361"/>
    </row>
    <row r="176" spans="1:7" s="360" customFormat="1" x14ac:dyDescent="0.25">
      <c r="A176" s="530"/>
      <c r="B176" s="493" t="s">
        <v>981</v>
      </c>
      <c r="C176" s="716" t="s">
        <v>982</v>
      </c>
      <c r="D176" s="716" t="s">
        <v>986</v>
      </c>
      <c r="E176" s="717">
        <v>46164</v>
      </c>
      <c r="F176" s="716"/>
      <c r="G176" s="361"/>
    </row>
    <row r="177" spans="1:7" s="360" customFormat="1" x14ac:dyDescent="0.25">
      <c r="A177" s="530"/>
      <c r="B177" s="493" t="s">
        <v>981</v>
      </c>
      <c r="C177" s="716" t="s">
        <v>982</v>
      </c>
      <c r="D177" s="716" t="s">
        <v>987</v>
      </c>
      <c r="E177" s="717">
        <v>46171</v>
      </c>
      <c r="F177" s="716"/>
      <c r="G177" s="361"/>
    </row>
    <row r="178" spans="1:7" s="360" customFormat="1" x14ac:dyDescent="0.25">
      <c r="A178" s="530"/>
      <c r="B178" s="493" t="s">
        <v>981</v>
      </c>
      <c r="C178" s="716" t="s">
        <v>982</v>
      </c>
      <c r="D178" s="716" t="s">
        <v>1059</v>
      </c>
      <c r="E178" s="717">
        <v>46178</v>
      </c>
      <c r="F178" s="716"/>
      <c r="G178" s="361"/>
    </row>
    <row r="179" spans="1:7" s="360" customFormat="1" x14ac:dyDescent="0.25">
      <c r="A179" s="530"/>
      <c r="B179" s="493" t="s">
        <v>981</v>
      </c>
      <c r="C179" s="716" t="s">
        <v>982</v>
      </c>
      <c r="D179" s="716" t="s">
        <v>1060</v>
      </c>
      <c r="E179" s="717">
        <v>46185</v>
      </c>
      <c r="F179" s="716"/>
      <c r="G179" s="361"/>
    </row>
    <row r="180" spans="1:7" s="360" customFormat="1" x14ac:dyDescent="0.25">
      <c r="A180" s="530"/>
      <c r="B180" s="493" t="s">
        <v>981</v>
      </c>
      <c r="C180" s="716" t="s">
        <v>982</v>
      </c>
      <c r="D180" s="716" t="s">
        <v>1061</v>
      </c>
      <c r="E180" s="717">
        <v>46192</v>
      </c>
      <c r="F180" s="716"/>
      <c r="G180" s="361"/>
    </row>
    <row r="181" spans="1:7" s="360" customFormat="1" x14ac:dyDescent="0.25">
      <c r="A181" s="530"/>
      <c r="B181" s="493" t="s">
        <v>981</v>
      </c>
      <c r="C181" s="716" t="s">
        <v>982</v>
      </c>
      <c r="D181" s="716" t="s">
        <v>1062</v>
      </c>
      <c r="E181" s="717">
        <v>46199</v>
      </c>
      <c r="F181" s="716"/>
      <c r="G181" s="361"/>
    </row>
    <row r="182" spans="1:7" s="360" customFormat="1" x14ac:dyDescent="0.25">
      <c r="A182" s="530"/>
      <c r="B182" s="493" t="s">
        <v>981</v>
      </c>
      <c r="C182" s="716" t="s">
        <v>982</v>
      </c>
      <c r="D182" s="716" t="s">
        <v>1063</v>
      </c>
      <c r="E182" s="717">
        <v>46206</v>
      </c>
      <c r="F182" s="716"/>
      <c r="G182" s="361"/>
    </row>
    <row r="183" spans="1:7" s="360" customFormat="1" x14ac:dyDescent="0.25">
      <c r="A183" s="530"/>
      <c r="B183" s="493" t="s">
        <v>37</v>
      </c>
      <c r="C183" s="716" t="s">
        <v>38</v>
      </c>
      <c r="D183" s="716" t="s">
        <v>1081</v>
      </c>
      <c r="E183" s="717">
        <v>46227</v>
      </c>
      <c r="F183" s="716"/>
      <c r="G183" s="361"/>
    </row>
    <row r="184" spans="1:7" s="360" customFormat="1" x14ac:dyDescent="0.25">
      <c r="A184" s="530"/>
      <c r="B184" s="493" t="s">
        <v>37</v>
      </c>
      <c r="C184" s="716" t="s">
        <v>38</v>
      </c>
      <c r="D184" s="716" t="s">
        <v>1082</v>
      </c>
      <c r="E184" s="717">
        <v>46234</v>
      </c>
      <c r="F184" s="716"/>
      <c r="G184" s="361"/>
    </row>
    <row r="185" spans="1:7" s="360" customFormat="1" x14ac:dyDescent="0.25">
      <c r="A185" s="530"/>
      <c r="B185" s="493" t="s">
        <v>37</v>
      </c>
      <c r="C185" s="716" t="s">
        <v>38</v>
      </c>
      <c r="D185" s="716" t="s">
        <v>1083</v>
      </c>
      <c r="E185" s="717">
        <v>46241</v>
      </c>
      <c r="F185" s="716"/>
      <c r="G185" s="359"/>
    </row>
    <row r="186" spans="1:7" s="360" customFormat="1" x14ac:dyDescent="0.25">
      <c r="A186" s="530"/>
      <c r="B186" s="493" t="s">
        <v>37</v>
      </c>
      <c r="C186" s="716" t="s">
        <v>38</v>
      </c>
      <c r="D186" s="716" t="s">
        <v>1084</v>
      </c>
      <c r="E186" s="717">
        <v>46248</v>
      </c>
      <c r="F186" s="716"/>
      <c r="G186" s="359"/>
    </row>
    <row r="187" spans="1:7" s="360" customFormat="1" x14ac:dyDescent="0.25">
      <c r="A187" s="530"/>
      <c r="B187" s="493" t="s">
        <v>37</v>
      </c>
      <c r="C187" s="716" t="s">
        <v>38</v>
      </c>
      <c r="D187" s="716" t="s">
        <v>1085</v>
      </c>
      <c r="E187" s="717">
        <v>46255</v>
      </c>
      <c r="F187" s="716"/>
      <c r="G187" s="359"/>
    </row>
    <row r="188" spans="1:7" s="360" customFormat="1" x14ac:dyDescent="0.25">
      <c r="A188" s="530"/>
      <c r="B188" s="493" t="s">
        <v>37</v>
      </c>
      <c r="C188" s="716" t="s">
        <v>38</v>
      </c>
      <c r="D188" s="716" t="s">
        <v>1086</v>
      </c>
      <c r="E188" s="717">
        <v>46262</v>
      </c>
      <c r="F188" s="716"/>
      <c r="G188" s="359"/>
    </row>
    <row r="189" spans="1:7" s="360" customFormat="1" x14ac:dyDescent="0.25">
      <c r="A189" s="530"/>
      <c r="B189" s="493" t="s">
        <v>37</v>
      </c>
      <c r="C189" s="716" t="s">
        <v>38</v>
      </c>
      <c r="D189" s="716" t="s">
        <v>1087</v>
      </c>
      <c r="E189" s="717">
        <v>46269</v>
      </c>
      <c r="F189" s="716"/>
      <c r="G189" s="359"/>
    </row>
    <row r="190" spans="1:7" s="360" customFormat="1" x14ac:dyDescent="0.25">
      <c r="A190" s="530"/>
      <c r="B190" s="493" t="s">
        <v>37</v>
      </c>
      <c r="C190" s="716" t="s">
        <v>38</v>
      </c>
      <c r="D190" s="716" t="s">
        <v>1088</v>
      </c>
      <c r="E190" s="717">
        <v>46283</v>
      </c>
      <c r="F190" s="716"/>
      <c r="G190" s="359"/>
    </row>
    <row r="191" spans="1:7" s="360" customFormat="1" x14ac:dyDescent="0.25">
      <c r="A191" s="530"/>
      <c r="B191" s="493" t="s">
        <v>37</v>
      </c>
      <c r="C191" s="716" t="s">
        <v>38</v>
      </c>
      <c r="D191" s="716" t="s">
        <v>1089</v>
      </c>
      <c r="E191" s="717">
        <v>46290</v>
      </c>
      <c r="F191" s="716"/>
      <c r="G191" s="359"/>
    </row>
    <row r="192" spans="1:7" s="360" customFormat="1" x14ac:dyDescent="0.25">
      <c r="A192" s="530"/>
      <c r="B192" s="493" t="s">
        <v>981</v>
      </c>
      <c r="C192" s="716" t="s">
        <v>982</v>
      </c>
      <c r="D192" s="716" t="s">
        <v>1064</v>
      </c>
      <c r="E192" s="717">
        <v>46297</v>
      </c>
      <c r="F192" s="716"/>
      <c r="G192" s="359"/>
    </row>
    <row r="193" spans="1:7" s="360" customFormat="1" x14ac:dyDescent="0.25">
      <c r="A193" s="530"/>
      <c r="B193" s="493" t="s">
        <v>981</v>
      </c>
      <c r="C193" s="716" t="s">
        <v>982</v>
      </c>
      <c r="D193" s="716" t="s">
        <v>1065</v>
      </c>
      <c r="E193" s="717">
        <v>46304</v>
      </c>
      <c r="F193" s="716"/>
      <c r="G193" s="359"/>
    </row>
    <row r="194" spans="1:7" s="360" customFormat="1" x14ac:dyDescent="0.25">
      <c r="A194" s="530"/>
      <c r="B194" s="493" t="s">
        <v>981</v>
      </c>
      <c r="C194" s="716" t="s">
        <v>982</v>
      </c>
      <c r="D194" s="716" t="s">
        <v>1066</v>
      </c>
      <c r="E194" s="717">
        <v>46311</v>
      </c>
      <c r="F194" s="716"/>
      <c r="G194" s="359"/>
    </row>
    <row r="195" spans="1:7" s="360" customFormat="1" x14ac:dyDescent="0.25">
      <c r="A195" s="530"/>
      <c r="B195" s="493" t="s">
        <v>981</v>
      </c>
      <c r="C195" s="716" t="s">
        <v>982</v>
      </c>
      <c r="D195" s="716" t="s">
        <v>1067</v>
      </c>
      <c r="E195" s="717">
        <v>46318</v>
      </c>
      <c r="F195" s="716"/>
      <c r="G195" s="361"/>
    </row>
    <row r="196" spans="1:7" s="360" customFormat="1" x14ac:dyDescent="0.25">
      <c r="A196" s="530"/>
      <c r="B196" s="493" t="s">
        <v>981</v>
      </c>
      <c r="C196" s="716" t="s">
        <v>982</v>
      </c>
      <c r="D196" s="716" t="s">
        <v>1068</v>
      </c>
      <c r="E196" s="717">
        <v>46325</v>
      </c>
      <c r="F196" s="716"/>
      <c r="G196" s="361"/>
    </row>
    <row r="197" spans="1:7" s="360" customFormat="1" x14ac:dyDescent="0.25">
      <c r="A197" s="530"/>
      <c r="B197" s="493" t="s">
        <v>981</v>
      </c>
      <c r="C197" s="716" t="s">
        <v>982</v>
      </c>
      <c r="D197" s="716" t="s">
        <v>1069</v>
      </c>
      <c r="E197" s="717">
        <v>46332</v>
      </c>
      <c r="F197" s="716"/>
      <c r="G197" s="361"/>
    </row>
    <row r="198" spans="1:7" s="360" customFormat="1" x14ac:dyDescent="0.25">
      <c r="A198" s="530"/>
      <c r="B198" s="493" t="s">
        <v>981</v>
      </c>
      <c r="C198" s="716" t="s">
        <v>982</v>
      </c>
      <c r="D198" s="716" t="s">
        <v>1070</v>
      </c>
      <c r="E198" s="717">
        <v>46346</v>
      </c>
      <c r="F198" s="716"/>
      <c r="G198" s="361"/>
    </row>
    <row r="199" spans="1:7" s="360" customFormat="1" x14ac:dyDescent="0.25">
      <c r="A199" s="530"/>
      <c r="B199" s="493" t="s">
        <v>981</v>
      </c>
      <c r="C199" s="716" t="s">
        <v>982</v>
      </c>
      <c r="D199" s="716" t="s">
        <v>1071</v>
      </c>
      <c r="E199" s="717">
        <v>46353</v>
      </c>
      <c r="F199" s="716"/>
      <c r="G199" s="361"/>
    </row>
    <row r="200" spans="1:7" s="360" customFormat="1" x14ac:dyDescent="0.25">
      <c r="A200" s="530"/>
      <c r="B200" s="493" t="s">
        <v>981</v>
      </c>
      <c r="C200" s="716" t="s">
        <v>982</v>
      </c>
      <c r="D200" s="716" t="s">
        <v>1222</v>
      </c>
      <c r="E200" s="717">
        <v>46360</v>
      </c>
      <c r="F200" s="716"/>
      <c r="G200" s="361"/>
    </row>
    <row r="201" spans="1:7" s="360" customFormat="1" x14ac:dyDescent="0.25">
      <c r="A201" s="530"/>
      <c r="B201" s="493" t="s">
        <v>981</v>
      </c>
      <c r="C201" s="716" t="s">
        <v>982</v>
      </c>
      <c r="D201" s="716" t="s">
        <v>1223</v>
      </c>
      <c r="E201" s="717">
        <v>46367</v>
      </c>
      <c r="F201" s="716"/>
      <c r="G201" s="361"/>
    </row>
    <row r="202" spans="1:7" s="360" customFormat="1" x14ac:dyDescent="0.25">
      <c r="A202" s="530"/>
      <c r="B202" s="493" t="s">
        <v>981</v>
      </c>
      <c r="C202" s="716" t="s">
        <v>982</v>
      </c>
      <c r="D202" s="716" t="s">
        <v>1224</v>
      </c>
      <c r="E202" s="717">
        <v>46374</v>
      </c>
      <c r="F202" s="716"/>
      <c r="G202" s="361"/>
    </row>
    <row r="203" spans="1:7" s="360" customFormat="1" x14ac:dyDescent="0.25">
      <c r="A203" s="530"/>
      <c r="B203" s="493" t="s">
        <v>981</v>
      </c>
      <c r="C203" s="716" t="s">
        <v>982</v>
      </c>
      <c r="D203" s="716" t="s">
        <v>1225</v>
      </c>
      <c r="E203" s="717">
        <v>46381</v>
      </c>
      <c r="F203" s="716"/>
      <c r="G203" s="359"/>
    </row>
    <row r="204" spans="1:7" s="360" customFormat="1" x14ac:dyDescent="0.25">
      <c r="A204" s="530"/>
      <c r="B204" s="493" t="s">
        <v>981</v>
      </c>
      <c r="C204" s="716" t="s">
        <v>982</v>
      </c>
      <c r="D204" s="716" t="s">
        <v>1226</v>
      </c>
      <c r="E204" s="717">
        <v>46388</v>
      </c>
      <c r="F204" s="716"/>
      <c r="G204" s="359"/>
    </row>
    <row r="205" spans="1:7" s="360" customFormat="1" x14ac:dyDescent="0.25">
      <c r="A205" s="530"/>
      <c r="B205" s="493" t="s">
        <v>981</v>
      </c>
      <c r="C205" s="716" t="s">
        <v>982</v>
      </c>
      <c r="D205" s="716" t="s">
        <v>1227</v>
      </c>
      <c r="E205" s="717">
        <v>46395</v>
      </c>
      <c r="F205" s="716"/>
      <c r="G205" s="361"/>
    </row>
    <row r="206" spans="1:7" s="360" customFormat="1" x14ac:dyDescent="0.25">
      <c r="A206" s="530"/>
      <c r="B206" s="493" t="s">
        <v>981</v>
      </c>
      <c r="C206" s="716" t="s">
        <v>982</v>
      </c>
      <c r="D206" s="716" t="s">
        <v>1228</v>
      </c>
      <c r="E206" s="717">
        <v>46402</v>
      </c>
      <c r="F206" s="716"/>
      <c r="G206" s="361"/>
    </row>
    <row r="207" spans="1:7" s="360" customFormat="1" x14ac:dyDescent="0.25">
      <c r="A207" s="530"/>
      <c r="B207" s="493" t="s">
        <v>981</v>
      </c>
      <c r="C207" s="716" t="s">
        <v>982</v>
      </c>
      <c r="D207" s="716" t="s">
        <v>1229</v>
      </c>
      <c r="E207" s="717">
        <v>46409</v>
      </c>
      <c r="F207" s="716"/>
      <c r="G207" s="361"/>
    </row>
    <row r="208" spans="1:7" s="360" customFormat="1" x14ac:dyDescent="0.25">
      <c r="A208" s="530"/>
      <c r="B208" s="493" t="s">
        <v>981</v>
      </c>
      <c r="C208" s="716" t="s">
        <v>982</v>
      </c>
      <c r="D208" s="716" t="s">
        <v>1230</v>
      </c>
      <c r="E208" s="717">
        <v>46416</v>
      </c>
      <c r="F208" s="716"/>
      <c r="G208" s="361"/>
    </row>
    <row r="209" spans="1:7" s="360" customFormat="1" x14ac:dyDescent="0.25">
      <c r="A209" s="530"/>
      <c r="B209" s="493" t="s">
        <v>981</v>
      </c>
      <c r="C209" s="716" t="s">
        <v>982</v>
      </c>
      <c r="D209" s="716" t="s">
        <v>1280</v>
      </c>
      <c r="E209" s="717">
        <v>46423</v>
      </c>
      <c r="F209" s="716"/>
      <c r="G209" s="361"/>
    </row>
    <row r="210" spans="1:7" s="360" customFormat="1" x14ac:dyDescent="0.25">
      <c r="A210" s="530"/>
      <c r="B210" s="493" t="s">
        <v>981</v>
      </c>
      <c r="C210" s="716" t="s">
        <v>982</v>
      </c>
      <c r="D210" s="716" t="s">
        <v>1281</v>
      </c>
      <c r="E210" s="717">
        <v>46430</v>
      </c>
      <c r="F210" s="716"/>
    </row>
    <row r="211" spans="1:7" s="360" customFormat="1" x14ac:dyDescent="0.25">
      <c r="A211" s="530"/>
      <c r="B211" s="493" t="s">
        <v>981</v>
      </c>
      <c r="C211" s="716" t="s">
        <v>982</v>
      </c>
      <c r="D211" s="716" t="s">
        <v>1282</v>
      </c>
      <c r="E211" s="717">
        <v>46437</v>
      </c>
      <c r="F211" s="716"/>
      <c r="G211" s="361"/>
    </row>
    <row r="212" spans="1:7" s="360" customFormat="1" x14ac:dyDescent="0.25">
      <c r="A212" s="530"/>
      <c r="B212" s="493" t="s">
        <v>981</v>
      </c>
      <c r="C212" s="716" t="s">
        <v>982</v>
      </c>
      <c r="D212" s="716" t="s">
        <v>1283</v>
      </c>
      <c r="E212" s="717">
        <v>46444</v>
      </c>
      <c r="F212" s="716"/>
      <c r="G212" s="361"/>
    </row>
    <row r="213" spans="1:7" s="360" customFormat="1" x14ac:dyDescent="0.25">
      <c r="A213" s="530"/>
      <c r="B213" s="493" t="s">
        <v>981</v>
      </c>
      <c r="C213" s="716" t="s">
        <v>982</v>
      </c>
      <c r="D213" s="716" t="s">
        <v>1320</v>
      </c>
      <c r="E213" s="717">
        <v>46458</v>
      </c>
      <c r="F213" s="716"/>
      <c r="G213" s="361"/>
    </row>
    <row r="214" spans="1:7" s="360" customFormat="1" x14ac:dyDescent="0.25">
      <c r="A214" s="530"/>
      <c r="B214" s="493" t="s">
        <v>981</v>
      </c>
      <c r="C214" s="716" t="s">
        <v>982</v>
      </c>
      <c r="D214" s="716" t="s">
        <v>1321</v>
      </c>
      <c r="E214" s="717">
        <v>46465</v>
      </c>
      <c r="F214" s="716"/>
      <c r="G214" s="359"/>
    </row>
    <row r="215" spans="1:7" s="360" customFormat="1" x14ac:dyDescent="0.25">
      <c r="A215" s="530"/>
      <c r="B215" s="493" t="s">
        <v>981</v>
      </c>
      <c r="C215" s="716" t="s">
        <v>982</v>
      </c>
      <c r="D215" s="716" t="s">
        <v>1322</v>
      </c>
      <c r="E215" s="717">
        <v>46472</v>
      </c>
      <c r="F215" s="716"/>
      <c r="G215" s="359"/>
    </row>
    <row r="216" spans="1:7" s="360" customFormat="1" x14ac:dyDescent="0.25">
      <c r="A216" s="530"/>
      <c r="B216" s="493" t="s">
        <v>981</v>
      </c>
      <c r="C216" s="716" t="s">
        <v>982</v>
      </c>
      <c r="D216" s="716" t="s">
        <v>1323</v>
      </c>
      <c r="E216" s="717">
        <v>46486</v>
      </c>
      <c r="F216" s="716"/>
      <c r="G216" s="361"/>
    </row>
    <row r="217" spans="1:7" s="360" customFormat="1" x14ac:dyDescent="0.25">
      <c r="A217" s="530"/>
      <c r="B217" s="493" t="s">
        <v>981</v>
      </c>
      <c r="C217" s="716" t="s">
        <v>982</v>
      </c>
      <c r="D217" s="716" t="s">
        <v>1324</v>
      </c>
      <c r="E217" s="717">
        <v>46507</v>
      </c>
      <c r="F217" s="716"/>
      <c r="G217" s="361"/>
    </row>
    <row r="218" spans="1:7" s="360" customFormat="1" x14ac:dyDescent="0.25">
      <c r="A218" s="530"/>
      <c r="B218" s="493" t="s">
        <v>37</v>
      </c>
      <c r="C218" s="716" t="s">
        <v>38</v>
      </c>
      <c r="D218" s="716" t="s">
        <v>1347</v>
      </c>
      <c r="E218" s="717">
        <v>46514</v>
      </c>
      <c r="F218" s="716"/>
      <c r="G218" s="361"/>
    </row>
    <row r="219" spans="1:7" s="360" customFormat="1" x14ac:dyDescent="0.25">
      <c r="A219" s="530"/>
      <c r="B219" s="493" t="s">
        <v>37</v>
      </c>
      <c r="C219" s="716" t="s">
        <v>38</v>
      </c>
      <c r="D219" s="716" t="s">
        <v>1348</v>
      </c>
      <c r="E219" s="717">
        <v>46528</v>
      </c>
      <c r="F219" s="716"/>
      <c r="G219" s="361"/>
    </row>
    <row r="220" spans="1:7" s="360" customFormat="1" x14ac:dyDescent="0.25">
      <c r="A220" s="530"/>
      <c r="B220" s="493" t="s">
        <v>37</v>
      </c>
      <c r="C220" s="716" t="s">
        <v>38</v>
      </c>
      <c r="D220" s="716" t="s">
        <v>1435</v>
      </c>
      <c r="E220" s="717">
        <v>46542</v>
      </c>
      <c r="F220" s="716"/>
      <c r="G220" s="361"/>
    </row>
    <row r="221" spans="1:7" s="360" customFormat="1" x14ac:dyDescent="0.25">
      <c r="A221" s="530"/>
      <c r="B221" s="493" t="s">
        <v>981</v>
      </c>
      <c r="C221" s="716" t="s">
        <v>982</v>
      </c>
      <c r="D221" s="716" t="s">
        <v>1436</v>
      </c>
      <c r="E221" s="717">
        <v>46570</v>
      </c>
      <c r="F221" s="716"/>
      <c r="G221" s="361"/>
    </row>
    <row r="222" spans="1:7" s="360" customFormat="1" x14ac:dyDescent="0.25">
      <c r="A222" s="530"/>
      <c r="B222" s="493" t="s">
        <v>981</v>
      </c>
      <c r="C222" s="716" t="s">
        <v>982</v>
      </c>
      <c r="D222" s="716" t="s">
        <v>1437</v>
      </c>
      <c r="E222" s="717">
        <v>46577</v>
      </c>
      <c r="F222" s="716"/>
      <c r="G222" s="361"/>
    </row>
    <row r="223" spans="1:7" s="360" customFormat="1" x14ac:dyDescent="0.25">
      <c r="A223" s="530"/>
      <c r="B223" s="493" t="s">
        <v>37</v>
      </c>
      <c r="C223" s="716" t="s">
        <v>38</v>
      </c>
      <c r="D223" s="716" t="s">
        <v>1438</v>
      </c>
      <c r="E223" s="717">
        <v>46584</v>
      </c>
      <c r="F223" s="716"/>
      <c r="G223" s="359"/>
    </row>
    <row r="224" spans="1:7" s="360" customFormat="1" x14ac:dyDescent="0.25">
      <c r="A224" s="530"/>
      <c r="B224" s="493" t="s">
        <v>981</v>
      </c>
      <c r="C224" s="716" t="s">
        <v>982</v>
      </c>
      <c r="D224" s="716" t="s">
        <v>1439</v>
      </c>
      <c r="E224" s="717">
        <v>46591</v>
      </c>
      <c r="F224" s="716"/>
      <c r="G224" s="359"/>
    </row>
    <row r="225" spans="1:7" s="360" customFormat="1" x14ac:dyDescent="0.25">
      <c r="A225" s="530"/>
      <c r="B225" s="493" t="s">
        <v>981</v>
      </c>
      <c r="C225" s="716" t="s">
        <v>982</v>
      </c>
      <c r="D225" s="716" t="s">
        <v>1586</v>
      </c>
      <c r="E225" s="717">
        <v>46598</v>
      </c>
      <c r="F225" s="716"/>
      <c r="G225" s="359"/>
    </row>
    <row r="226" spans="1:7" s="360" customFormat="1" x14ac:dyDescent="0.25">
      <c r="A226" s="530"/>
      <c r="B226" s="493" t="s">
        <v>37</v>
      </c>
      <c r="C226" s="716" t="s">
        <v>38</v>
      </c>
      <c r="D226" s="716" t="s">
        <v>1090</v>
      </c>
      <c r="E226" s="717">
        <v>46955</v>
      </c>
      <c r="F226" s="716"/>
      <c r="G226" s="361"/>
    </row>
    <row r="227" spans="1:7" s="360" customFormat="1" x14ac:dyDescent="0.25">
      <c r="A227" s="530"/>
      <c r="B227" s="493" t="s">
        <v>39</v>
      </c>
      <c r="C227" s="716" t="s">
        <v>40</v>
      </c>
      <c r="D227" s="716" t="s">
        <v>1652</v>
      </c>
      <c r="E227" s="717">
        <v>46059</v>
      </c>
      <c r="F227" s="716"/>
      <c r="G227" s="361"/>
    </row>
    <row r="228" spans="1:7" s="360" customFormat="1" x14ac:dyDescent="0.25">
      <c r="A228" s="530"/>
      <c r="B228" s="493" t="s">
        <v>37</v>
      </c>
      <c r="C228" s="716" t="s">
        <v>38</v>
      </c>
      <c r="D228" s="716" t="s">
        <v>1653</v>
      </c>
      <c r="E228" s="717">
        <v>46066</v>
      </c>
      <c r="F228" s="716"/>
      <c r="G228" s="361"/>
    </row>
    <row r="229" spans="1:7" s="360" customFormat="1" x14ac:dyDescent="0.25">
      <c r="A229" s="530"/>
      <c r="B229" s="493" t="s">
        <v>39</v>
      </c>
      <c r="C229" s="716" t="s">
        <v>40</v>
      </c>
      <c r="D229" s="716" t="s">
        <v>1654</v>
      </c>
      <c r="E229" s="717">
        <v>46073</v>
      </c>
      <c r="F229" s="716"/>
      <c r="G229" s="361"/>
    </row>
    <row r="230" spans="1:7" s="360" customFormat="1" x14ac:dyDescent="0.25">
      <c r="A230" s="530"/>
      <c r="B230" s="493" t="s">
        <v>39</v>
      </c>
      <c r="C230" s="716" t="s">
        <v>40</v>
      </c>
      <c r="D230" s="716" t="s">
        <v>1655</v>
      </c>
      <c r="E230" s="717">
        <v>46080</v>
      </c>
      <c r="F230" s="716"/>
      <c r="G230" s="361"/>
    </row>
    <row r="231" spans="1:7" s="360" customFormat="1" x14ac:dyDescent="0.25">
      <c r="A231" s="530"/>
      <c r="B231" s="493" t="s">
        <v>39</v>
      </c>
      <c r="C231" s="716" t="s">
        <v>40</v>
      </c>
      <c r="D231" s="716" t="s">
        <v>1656</v>
      </c>
      <c r="E231" s="717">
        <v>46150</v>
      </c>
      <c r="F231" s="716"/>
      <c r="G231" s="361"/>
    </row>
    <row r="232" spans="1:7" s="360" customFormat="1" x14ac:dyDescent="0.25">
      <c r="A232" s="530"/>
      <c r="B232" s="493" t="s">
        <v>37</v>
      </c>
      <c r="C232" s="716" t="s">
        <v>38</v>
      </c>
      <c r="D232" s="716" t="s">
        <v>1657</v>
      </c>
      <c r="E232" s="717">
        <v>46157</v>
      </c>
      <c r="F232" s="716"/>
      <c r="G232" s="361"/>
    </row>
    <row r="233" spans="1:7" s="360" customFormat="1" x14ac:dyDescent="0.25">
      <c r="A233" s="530"/>
      <c r="B233" s="493" t="s">
        <v>39</v>
      </c>
      <c r="C233" s="716" t="s">
        <v>40</v>
      </c>
      <c r="D233" s="716" t="s">
        <v>1658</v>
      </c>
      <c r="E233" s="717">
        <v>46164</v>
      </c>
      <c r="F233" s="716"/>
      <c r="G233" s="361"/>
    </row>
    <row r="234" spans="1:7" s="360" customFormat="1" x14ac:dyDescent="0.25">
      <c r="A234" s="530"/>
      <c r="B234" s="493" t="s">
        <v>39</v>
      </c>
      <c r="C234" s="716" t="s">
        <v>40</v>
      </c>
      <c r="D234" s="716" t="s">
        <v>1659</v>
      </c>
      <c r="E234" s="717">
        <v>46241</v>
      </c>
      <c r="F234" s="716"/>
      <c r="G234" s="361"/>
    </row>
    <row r="235" spans="1:7" s="360" customFormat="1" x14ac:dyDescent="0.25">
      <c r="A235" s="530"/>
      <c r="B235" s="493" t="s">
        <v>37</v>
      </c>
      <c r="C235" s="716" t="s">
        <v>38</v>
      </c>
      <c r="D235" s="716" t="s">
        <v>1660</v>
      </c>
      <c r="E235" s="717">
        <v>46248</v>
      </c>
      <c r="F235" s="716"/>
      <c r="G235" s="361"/>
    </row>
    <row r="236" spans="1:7" s="360" customFormat="1" x14ac:dyDescent="0.25">
      <c r="A236" s="530"/>
      <c r="B236" s="493" t="s">
        <v>39</v>
      </c>
      <c r="C236" s="716" t="s">
        <v>40</v>
      </c>
      <c r="D236" s="716" t="s">
        <v>1661</v>
      </c>
      <c r="E236" s="717">
        <v>46255</v>
      </c>
      <c r="F236" s="716"/>
      <c r="G236" s="361"/>
    </row>
    <row r="237" spans="1:7" s="360" customFormat="1" x14ac:dyDescent="0.25">
      <c r="A237" s="530"/>
      <c r="B237" s="493" t="s">
        <v>39</v>
      </c>
      <c r="C237" s="716" t="s">
        <v>40</v>
      </c>
      <c r="D237" s="716" t="s">
        <v>1662</v>
      </c>
      <c r="E237" s="717">
        <v>46262</v>
      </c>
      <c r="F237" s="716"/>
      <c r="G237" s="361"/>
    </row>
    <row r="238" spans="1:7" s="360" customFormat="1" x14ac:dyDescent="0.25">
      <c r="A238" s="530"/>
      <c r="B238" s="493" t="s">
        <v>840</v>
      </c>
      <c r="C238" s="716" t="s">
        <v>841</v>
      </c>
      <c r="D238" s="716" t="s">
        <v>1663</v>
      </c>
      <c r="E238" s="717">
        <v>46423</v>
      </c>
      <c r="F238" s="716"/>
      <c r="G238" s="361"/>
    </row>
    <row r="239" spans="1:7" s="360" customFormat="1" x14ac:dyDescent="0.25">
      <c r="A239" s="530"/>
      <c r="B239" s="493" t="s">
        <v>37</v>
      </c>
      <c r="C239" s="716" t="s">
        <v>38</v>
      </c>
      <c r="D239" s="716" t="s">
        <v>1664</v>
      </c>
      <c r="E239" s="717">
        <v>46430</v>
      </c>
      <c r="F239" s="716"/>
      <c r="G239" s="361"/>
    </row>
    <row r="240" spans="1:7" s="360" customFormat="1" x14ac:dyDescent="0.25">
      <c r="A240" s="530"/>
      <c r="B240" s="493" t="s">
        <v>840</v>
      </c>
      <c r="C240" s="716" t="s">
        <v>841</v>
      </c>
      <c r="D240" s="716" t="s">
        <v>1665</v>
      </c>
      <c r="E240" s="717">
        <v>46437</v>
      </c>
      <c r="F240" s="716"/>
      <c r="G240" s="361"/>
    </row>
    <row r="241" spans="1:7" s="360" customFormat="1" x14ac:dyDescent="0.25">
      <c r="A241" s="530"/>
      <c r="B241" s="493" t="s">
        <v>840</v>
      </c>
      <c r="C241" s="716" t="s">
        <v>841</v>
      </c>
      <c r="D241" s="716" t="s">
        <v>1666</v>
      </c>
      <c r="E241" s="717">
        <v>46444</v>
      </c>
      <c r="F241" s="716"/>
      <c r="G241" s="361"/>
    </row>
    <row r="242" spans="1:7" s="360" customFormat="1" x14ac:dyDescent="0.25">
      <c r="A242" s="530"/>
      <c r="B242" s="493" t="s">
        <v>840</v>
      </c>
      <c r="C242" s="716" t="s">
        <v>841</v>
      </c>
      <c r="D242" s="716" t="s">
        <v>1667</v>
      </c>
      <c r="E242" s="717">
        <v>46451</v>
      </c>
      <c r="F242" s="716"/>
      <c r="G242" s="361"/>
    </row>
    <row r="243" spans="1:7" s="360" customFormat="1" x14ac:dyDescent="0.25">
      <c r="A243" s="530"/>
      <c r="B243" s="493" t="s">
        <v>840</v>
      </c>
      <c r="C243" s="716" t="s">
        <v>841</v>
      </c>
      <c r="D243" s="716" t="s">
        <v>1668</v>
      </c>
      <c r="E243" s="717">
        <v>46458</v>
      </c>
      <c r="F243" s="716"/>
      <c r="G243" s="361"/>
    </row>
    <row r="244" spans="1:7" s="360" customFormat="1" x14ac:dyDescent="0.25">
      <c r="A244" s="530"/>
      <c r="B244" s="493" t="s">
        <v>840</v>
      </c>
      <c r="C244" s="716" t="s">
        <v>841</v>
      </c>
      <c r="D244" s="716" t="s">
        <v>1669</v>
      </c>
      <c r="E244" s="717">
        <v>46605</v>
      </c>
      <c r="F244" s="716"/>
      <c r="G244" s="359"/>
    </row>
    <row r="245" spans="1:7" s="360" customFormat="1" x14ac:dyDescent="0.25">
      <c r="A245" s="530"/>
      <c r="B245" s="493" t="s">
        <v>37</v>
      </c>
      <c r="C245" s="716" t="s">
        <v>38</v>
      </c>
      <c r="D245" s="716" t="s">
        <v>1670</v>
      </c>
      <c r="E245" s="717">
        <v>46612</v>
      </c>
      <c r="F245" s="716"/>
      <c r="G245" s="359"/>
    </row>
    <row r="246" spans="1:7" s="360" customFormat="1" x14ac:dyDescent="0.25">
      <c r="A246" s="530"/>
      <c r="B246" s="493" t="s">
        <v>840</v>
      </c>
      <c r="C246" s="716" t="s">
        <v>841</v>
      </c>
      <c r="D246" s="716" t="s">
        <v>1671</v>
      </c>
      <c r="E246" s="717">
        <v>46619</v>
      </c>
      <c r="F246" s="716"/>
      <c r="G246" s="359"/>
    </row>
    <row r="247" spans="1:7" s="360" customFormat="1" x14ac:dyDescent="0.25">
      <c r="A247" s="530"/>
      <c r="B247" s="493" t="s">
        <v>840</v>
      </c>
      <c r="C247" s="716" t="s">
        <v>841</v>
      </c>
      <c r="D247" s="716" t="s">
        <v>1672</v>
      </c>
      <c r="E247" s="717">
        <v>46626</v>
      </c>
      <c r="F247" s="716"/>
      <c r="G247" s="359"/>
    </row>
    <row r="248" spans="1:7" s="360" customFormat="1" x14ac:dyDescent="0.25">
      <c r="A248" s="530"/>
      <c r="B248" s="493" t="s">
        <v>840</v>
      </c>
      <c r="C248" s="716" t="s">
        <v>841</v>
      </c>
      <c r="D248" s="716" t="s">
        <v>1673</v>
      </c>
      <c r="E248" s="717">
        <v>46633</v>
      </c>
      <c r="F248" s="716"/>
      <c r="G248" s="359"/>
    </row>
    <row r="249" spans="1:7" s="360" customFormat="1" x14ac:dyDescent="0.25">
      <c r="A249" s="530"/>
      <c r="B249" s="493" t="s">
        <v>840</v>
      </c>
      <c r="C249" s="716" t="s">
        <v>841</v>
      </c>
      <c r="D249" s="716" t="s">
        <v>1674</v>
      </c>
      <c r="E249" s="717">
        <v>46640</v>
      </c>
      <c r="F249" s="716"/>
      <c r="G249" s="359"/>
    </row>
    <row r="250" spans="1:7" s="360" customFormat="1" x14ac:dyDescent="0.25">
      <c r="A250" s="530"/>
      <c r="B250" s="493" t="s">
        <v>37</v>
      </c>
      <c r="C250" s="716" t="s">
        <v>38</v>
      </c>
      <c r="D250" s="716" t="s">
        <v>1675</v>
      </c>
      <c r="E250" s="717">
        <v>45996</v>
      </c>
      <c r="F250" s="716"/>
      <c r="G250" s="359"/>
    </row>
    <row r="251" spans="1:7" s="360" customFormat="1" x14ac:dyDescent="0.25">
      <c r="A251" s="530"/>
      <c r="B251" s="493" t="s">
        <v>37</v>
      </c>
      <c r="C251" s="716" t="s">
        <v>38</v>
      </c>
      <c r="D251" s="716" t="s">
        <v>1676</v>
      </c>
      <c r="E251" s="717">
        <v>46003</v>
      </c>
      <c r="F251" s="716"/>
      <c r="G251" s="359"/>
    </row>
    <row r="252" spans="1:7" s="360" customFormat="1" x14ac:dyDescent="0.25">
      <c r="A252" s="530"/>
      <c r="B252" s="493" t="s">
        <v>37</v>
      </c>
      <c r="C252" s="716" t="s">
        <v>38</v>
      </c>
      <c r="D252" s="716" t="s">
        <v>1676</v>
      </c>
      <c r="E252" s="717">
        <v>46003</v>
      </c>
      <c r="F252" s="716"/>
      <c r="G252" s="359"/>
    </row>
    <row r="253" spans="1:7" s="360" customFormat="1" x14ac:dyDescent="0.25">
      <c r="A253" s="530"/>
      <c r="B253" s="493" t="s">
        <v>37</v>
      </c>
      <c r="C253" s="716" t="s">
        <v>38</v>
      </c>
      <c r="D253" s="716" t="s">
        <v>1676</v>
      </c>
      <c r="E253" s="717">
        <v>46003</v>
      </c>
      <c r="F253" s="716"/>
      <c r="G253" s="359"/>
    </row>
    <row r="254" spans="1:7" s="360" customFormat="1" x14ac:dyDescent="0.25">
      <c r="A254" s="530"/>
      <c r="B254" s="493" t="s">
        <v>37</v>
      </c>
      <c r="C254" s="716" t="s">
        <v>38</v>
      </c>
      <c r="D254" s="716" t="s">
        <v>1677</v>
      </c>
      <c r="E254" s="717">
        <v>46024</v>
      </c>
      <c r="F254" s="716"/>
      <c r="G254" s="361"/>
    </row>
    <row r="255" spans="1:7" s="360" customFormat="1" x14ac:dyDescent="0.25">
      <c r="A255" s="530"/>
      <c r="B255" s="493" t="s">
        <v>37</v>
      </c>
      <c r="C255" s="716" t="s">
        <v>38</v>
      </c>
      <c r="D255" s="716" t="s">
        <v>1678</v>
      </c>
      <c r="E255" s="717">
        <v>46031</v>
      </c>
      <c r="F255" s="716"/>
      <c r="G255" s="361"/>
    </row>
    <row r="256" spans="1:7" s="360" customFormat="1" x14ac:dyDescent="0.25">
      <c r="A256" s="530"/>
      <c r="B256" s="493" t="s">
        <v>37</v>
      </c>
      <c r="C256" s="716" t="s">
        <v>38</v>
      </c>
      <c r="D256" s="716" t="s">
        <v>1679</v>
      </c>
      <c r="E256" s="717">
        <v>46038</v>
      </c>
      <c r="F256" s="716"/>
      <c r="G256" s="361"/>
    </row>
    <row r="257" spans="1:7" s="360" customFormat="1" x14ac:dyDescent="0.25">
      <c r="A257" s="530"/>
      <c r="B257" s="493" t="s">
        <v>37</v>
      </c>
      <c r="C257" s="716" t="s">
        <v>38</v>
      </c>
      <c r="D257" s="716" t="s">
        <v>1440</v>
      </c>
      <c r="E257" s="717">
        <v>45996</v>
      </c>
      <c r="F257" s="716"/>
      <c r="G257" s="361"/>
    </row>
    <row r="258" spans="1:7" s="360" customFormat="1" x14ac:dyDescent="0.25">
      <c r="A258" s="530"/>
      <c r="B258" s="493" t="s">
        <v>37</v>
      </c>
      <c r="C258" s="716" t="s">
        <v>38</v>
      </c>
      <c r="D258" s="716" t="s">
        <v>1441</v>
      </c>
      <c r="E258" s="717">
        <v>46003</v>
      </c>
      <c r="F258" s="716"/>
      <c r="G258" s="361"/>
    </row>
    <row r="259" spans="1:7" s="360" customFormat="1" x14ac:dyDescent="0.25">
      <c r="A259" s="530"/>
      <c r="B259" s="493" t="s">
        <v>37</v>
      </c>
      <c r="C259" s="716" t="s">
        <v>38</v>
      </c>
      <c r="D259" s="716" t="s">
        <v>1442</v>
      </c>
      <c r="E259" s="717">
        <v>46010</v>
      </c>
      <c r="F259" s="716"/>
      <c r="G259" s="361"/>
    </row>
    <row r="260" spans="1:7" s="360" customFormat="1" x14ac:dyDescent="0.25">
      <c r="A260" s="530"/>
      <c r="B260" s="493" t="s">
        <v>37</v>
      </c>
      <c r="C260" s="716" t="s">
        <v>38</v>
      </c>
      <c r="D260" s="716" t="s">
        <v>1443</v>
      </c>
      <c r="E260" s="717">
        <v>46017</v>
      </c>
      <c r="F260" s="716"/>
      <c r="G260" s="361"/>
    </row>
    <row r="261" spans="1:7" s="360" customFormat="1" x14ac:dyDescent="0.25">
      <c r="A261" s="530"/>
      <c r="B261" s="493" t="s">
        <v>37</v>
      </c>
      <c r="C261" s="716" t="s">
        <v>38</v>
      </c>
      <c r="D261" s="716" t="s">
        <v>1444</v>
      </c>
      <c r="E261" s="717">
        <v>46024</v>
      </c>
      <c r="F261" s="716"/>
      <c r="G261" s="361"/>
    </row>
    <row r="262" spans="1:7" s="360" customFormat="1" x14ac:dyDescent="0.25">
      <c r="A262" s="530"/>
      <c r="B262" s="493" t="s">
        <v>37</v>
      </c>
      <c r="C262" s="716" t="s">
        <v>38</v>
      </c>
      <c r="D262" s="716" t="s">
        <v>1445</v>
      </c>
      <c r="E262" s="717">
        <v>46031</v>
      </c>
      <c r="F262" s="716"/>
      <c r="G262" s="361"/>
    </row>
    <row r="263" spans="1:7" s="360" customFormat="1" x14ac:dyDescent="0.25">
      <c r="A263" s="530"/>
      <c r="B263" s="493" t="s">
        <v>37</v>
      </c>
      <c r="C263" s="716" t="s">
        <v>38</v>
      </c>
      <c r="D263" s="716" t="s">
        <v>1446</v>
      </c>
      <c r="E263" s="717">
        <v>46038</v>
      </c>
      <c r="F263" s="716"/>
      <c r="G263" s="359"/>
    </row>
    <row r="264" spans="1:7" s="360" customFormat="1" x14ac:dyDescent="0.25">
      <c r="A264" s="530"/>
      <c r="B264" s="493" t="s">
        <v>37</v>
      </c>
      <c r="C264" s="716" t="s">
        <v>38</v>
      </c>
      <c r="D264" s="716" t="s">
        <v>1447</v>
      </c>
      <c r="E264" s="717">
        <v>46045</v>
      </c>
      <c r="F264" s="716"/>
      <c r="G264" s="359"/>
    </row>
    <row r="265" spans="1:7" s="360" customFormat="1" x14ac:dyDescent="0.25">
      <c r="A265" s="530"/>
      <c r="B265" s="493" t="s">
        <v>37</v>
      </c>
      <c r="C265" s="716" t="s">
        <v>38</v>
      </c>
      <c r="D265" s="716" t="s">
        <v>1587</v>
      </c>
      <c r="E265" s="717">
        <v>46052</v>
      </c>
      <c r="F265" s="716"/>
      <c r="G265" s="361"/>
    </row>
    <row r="266" spans="1:7" s="360" customFormat="1" x14ac:dyDescent="0.25">
      <c r="A266" s="530"/>
      <c r="B266" s="493" t="s">
        <v>37</v>
      </c>
      <c r="C266" s="716" t="s">
        <v>38</v>
      </c>
      <c r="D266" s="716" t="s">
        <v>1680</v>
      </c>
      <c r="E266" s="717">
        <v>46059</v>
      </c>
      <c r="F266" s="716"/>
      <c r="G266" s="361"/>
    </row>
    <row r="267" spans="1:7" s="360" customFormat="1" x14ac:dyDescent="0.25">
      <c r="A267" s="530"/>
      <c r="B267" s="493" t="s">
        <v>37</v>
      </c>
      <c r="C267" s="716" t="s">
        <v>38</v>
      </c>
      <c r="D267" s="716" t="s">
        <v>1681</v>
      </c>
      <c r="E267" s="717">
        <v>46066</v>
      </c>
      <c r="F267" s="716"/>
      <c r="G267" s="361"/>
    </row>
    <row r="268" spans="1:7" s="360" customFormat="1" x14ac:dyDescent="0.25">
      <c r="A268" s="530"/>
      <c r="B268" s="493" t="s">
        <v>37</v>
      </c>
      <c r="C268" s="716" t="s">
        <v>38</v>
      </c>
      <c r="D268" s="716" t="s">
        <v>1682</v>
      </c>
      <c r="E268" s="717">
        <v>46073</v>
      </c>
      <c r="F268" s="716"/>
      <c r="G268" s="361"/>
    </row>
    <row r="269" spans="1:7" s="360" customFormat="1" x14ac:dyDescent="0.25">
      <c r="A269" s="530"/>
      <c r="B269" s="493" t="s">
        <v>37</v>
      </c>
      <c r="C269" s="716" t="s">
        <v>38</v>
      </c>
      <c r="D269" s="716" t="s">
        <v>1683</v>
      </c>
      <c r="E269" s="717">
        <v>46080</v>
      </c>
      <c r="F269" s="716"/>
      <c r="G269" s="361"/>
    </row>
    <row r="270" spans="1:7" s="360" customFormat="1" x14ac:dyDescent="0.25">
      <c r="A270" s="530"/>
      <c r="B270" s="493" t="s">
        <v>37</v>
      </c>
      <c r="C270" s="716" t="s">
        <v>38</v>
      </c>
      <c r="D270" s="716" t="s">
        <v>1684</v>
      </c>
      <c r="E270" s="717">
        <v>46087</v>
      </c>
      <c r="F270" s="716"/>
    </row>
    <row r="271" spans="1:7" s="360" customFormat="1" x14ac:dyDescent="0.25">
      <c r="A271" s="530"/>
      <c r="B271" s="493" t="s">
        <v>37</v>
      </c>
      <c r="C271" s="716" t="s">
        <v>38</v>
      </c>
      <c r="D271" s="716" t="s">
        <v>1685</v>
      </c>
      <c r="E271" s="717">
        <v>46094</v>
      </c>
      <c r="F271" s="716"/>
      <c r="G271" s="361"/>
    </row>
    <row r="272" spans="1:7" s="360" customFormat="1" x14ac:dyDescent="0.25">
      <c r="A272" s="530"/>
      <c r="B272" s="493" t="s">
        <v>37</v>
      </c>
      <c r="C272" s="716" t="s">
        <v>38</v>
      </c>
      <c r="D272" s="716" t="s">
        <v>1685</v>
      </c>
      <c r="E272" s="717">
        <v>46094</v>
      </c>
      <c r="F272" s="716"/>
      <c r="G272" s="361"/>
    </row>
    <row r="273" spans="1:7" s="360" customFormat="1" x14ac:dyDescent="0.25">
      <c r="A273" s="530"/>
      <c r="B273" s="493" t="s">
        <v>37</v>
      </c>
      <c r="C273" s="716" t="s">
        <v>38</v>
      </c>
      <c r="D273" s="716" t="s">
        <v>1685</v>
      </c>
      <c r="E273" s="717">
        <v>46094</v>
      </c>
      <c r="F273" s="716"/>
      <c r="G273" s="361"/>
    </row>
    <row r="274" spans="1:7" s="360" customFormat="1" x14ac:dyDescent="0.25">
      <c r="A274" s="530"/>
      <c r="B274" s="493" t="s">
        <v>37</v>
      </c>
      <c r="C274" s="716" t="s">
        <v>38</v>
      </c>
      <c r="D274" s="716" t="s">
        <v>1686</v>
      </c>
      <c r="E274" s="717">
        <v>46101</v>
      </c>
      <c r="F274" s="716"/>
      <c r="G274" s="359"/>
    </row>
    <row r="275" spans="1:7" s="360" customFormat="1" x14ac:dyDescent="0.25">
      <c r="A275" s="530"/>
      <c r="B275" s="493" t="s">
        <v>37</v>
      </c>
      <c r="C275" s="716" t="s">
        <v>38</v>
      </c>
      <c r="D275" s="716" t="s">
        <v>1687</v>
      </c>
      <c r="E275" s="717">
        <v>46108</v>
      </c>
      <c r="F275" s="716"/>
      <c r="G275" s="359"/>
    </row>
    <row r="276" spans="1:7" s="360" customFormat="1" x14ac:dyDescent="0.25">
      <c r="A276" s="530"/>
      <c r="B276" s="493" t="s">
        <v>37</v>
      </c>
      <c r="C276" s="716" t="s">
        <v>38</v>
      </c>
      <c r="D276" s="716" t="s">
        <v>1688</v>
      </c>
      <c r="E276" s="717">
        <v>46115</v>
      </c>
      <c r="F276" s="716"/>
      <c r="G276" s="361"/>
    </row>
    <row r="277" spans="1:7" s="360" customFormat="1" x14ac:dyDescent="0.25">
      <c r="A277" s="530"/>
      <c r="B277" s="493" t="s">
        <v>37</v>
      </c>
      <c r="C277" s="716" t="s">
        <v>38</v>
      </c>
      <c r="D277" s="716" t="s">
        <v>1689</v>
      </c>
      <c r="E277" s="717">
        <v>46129</v>
      </c>
      <c r="F277" s="716"/>
      <c r="G277" s="361"/>
    </row>
    <row r="278" spans="1:7" s="360" customFormat="1" x14ac:dyDescent="0.25">
      <c r="A278" s="530"/>
      <c r="B278" s="493" t="s">
        <v>37</v>
      </c>
      <c r="C278" s="716" t="s">
        <v>38</v>
      </c>
      <c r="D278" s="716" t="s">
        <v>1690</v>
      </c>
      <c r="E278" s="717">
        <v>46136</v>
      </c>
      <c r="F278" s="716"/>
      <c r="G278" s="361"/>
    </row>
    <row r="279" spans="1:7" s="360" customFormat="1" x14ac:dyDescent="0.25">
      <c r="A279" s="530"/>
      <c r="B279" s="493" t="s">
        <v>37</v>
      </c>
      <c r="C279" s="716" t="s">
        <v>38</v>
      </c>
      <c r="D279" s="716" t="s">
        <v>1448</v>
      </c>
      <c r="E279" s="717">
        <v>46122</v>
      </c>
      <c r="F279" s="716"/>
      <c r="G279" s="361"/>
    </row>
    <row r="280" spans="1:7" s="360" customFormat="1" x14ac:dyDescent="0.25">
      <c r="A280" s="530"/>
      <c r="B280" s="493" t="s">
        <v>37</v>
      </c>
      <c r="C280" s="716" t="s">
        <v>38</v>
      </c>
      <c r="D280" s="716" t="s">
        <v>1691</v>
      </c>
      <c r="E280" s="717">
        <v>46227</v>
      </c>
      <c r="F280" s="716"/>
      <c r="G280" s="361"/>
    </row>
    <row r="281" spans="1:7" s="360" customFormat="1" x14ac:dyDescent="0.25">
      <c r="A281" s="530"/>
      <c r="B281" s="493" t="s">
        <v>37</v>
      </c>
      <c r="C281" s="716" t="s">
        <v>38</v>
      </c>
      <c r="D281" s="716" t="s">
        <v>1449</v>
      </c>
      <c r="E281" s="717">
        <v>46171</v>
      </c>
      <c r="F281" s="716"/>
      <c r="G281" s="361"/>
    </row>
    <row r="282" spans="1:7" s="360" customFormat="1" x14ac:dyDescent="0.25">
      <c r="A282" s="530"/>
      <c r="B282" s="493" t="s">
        <v>37</v>
      </c>
      <c r="C282" s="716" t="s">
        <v>38</v>
      </c>
      <c r="D282" s="716" t="s">
        <v>1450</v>
      </c>
      <c r="E282" s="717">
        <v>46178</v>
      </c>
      <c r="F282" s="716"/>
      <c r="G282" s="361"/>
    </row>
    <row r="283" spans="1:7" s="360" customFormat="1" x14ac:dyDescent="0.25">
      <c r="A283" s="530"/>
      <c r="B283" s="493" t="s">
        <v>37</v>
      </c>
      <c r="C283" s="716" t="s">
        <v>38</v>
      </c>
      <c r="D283" s="716" t="s">
        <v>1451</v>
      </c>
      <c r="E283" s="717">
        <v>46185</v>
      </c>
      <c r="F283" s="716"/>
      <c r="G283" s="359"/>
    </row>
    <row r="284" spans="1:7" s="360" customFormat="1" x14ac:dyDescent="0.25">
      <c r="A284" s="530"/>
      <c r="B284" s="493" t="s">
        <v>37</v>
      </c>
      <c r="C284" s="716" t="s">
        <v>38</v>
      </c>
      <c r="D284" s="716" t="s">
        <v>1452</v>
      </c>
      <c r="E284" s="717">
        <v>46192</v>
      </c>
      <c r="F284" s="716"/>
      <c r="G284" s="359"/>
    </row>
    <row r="285" spans="1:7" s="360" customFormat="1" x14ac:dyDescent="0.25">
      <c r="A285" s="530"/>
      <c r="B285" s="493" t="s">
        <v>37</v>
      </c>
      <c r="C285" s="716" t="s">
        <v>38</v>
      </c>
      <c r="D285" s="716" t="s">
        <v>1453</v>
      </c>
      <c r="E285" s="717">
        <v>46199</v>
      </c>
      <c r="F285" s="716"/>
      <c r="G285" s="359"/>
    </row>
    <row r="286" spans="1:7" s="360" customFormat="1" x14ac:dyDescent="0.25">
      <c r="A286" s="530"/>
      <c r="B286" s="493" t="s">
        <v>37</v>
      </c>
      <c r="C286" s="716" t="s">
        <v>38</v>
      </c>
      <c r="D286" s="716" t="s">
        <v>1454</v>
      </c>
      <c r="E286" s="717">
        <v>46206</v>
      </c>
      <c r="F286" s="716"/>
      <c r="G286" s="361"/>
    </row>
    <row r="287" spans="1:7" s="360" customFormat="1" x14ac:dyDescent="0.25">
      <c r="A287" s="530"/>
      <c r="B287" s="493" t="s">
        <v>37</v>
      </c>
      <c r="C287" s="716" t="s">
        <v>38</v>
      </c>
      <c r="D287" s="716" t="s">
        <v>1455</v>
      </c>
      <c r="E287" s="717">
        <v>46213</v>
      </c>
      <c r="F287" s="716"/>
      <c r="G287" s="361"/>
    </row>
    <row r="288" spans="1:7" s="360" customFormat="1" x14ac:dyDescent="0.25">
      <c r="A288" s="530"/>
      <c r="B288" s="493" t="s">
        <v>37</v>
      </c>
      <c r="C288" s="716" t="s">
        <v>38</v>
      </c>
      <c r="D288" s="716" t="s">
        <v>1456</v>
      </c>
      <c r="E288" s="717">
        <v>46220</v>
      </c>
      <c r="F288" s="716"/>
      <c r="G288" s="361"/>
    </row>
    <row r="289" spans="1:7" s="360" customFormat="1" x14ac:dyDescent="0.25">
      <c r="A289" s="530"/>
      <c r="B289" s="493" t="s">
        <v>37</v>
      </c>
      <c r="C289" s="716" t="s">
        <v>38</v>
      </c>
      <c r="D289" s="716" t="s">
        <v>1457</v>
      </c>
      <c r="E289" s="717">
        <v>46227</v>
      </c>
      <c r="F289" s="716"/>
      <c r="G289" s="361"/>
    </row>
    <row r="290" spans="1:7" s="360" customFormat="1" x14ac:dyDescent="0.25">
      <c r="A290" s="530"/>
      <c r="B290" s="493" t="s">
        <v>37</v>
      </c>
      <c r="C290" s="716" t="s">
        <v>38</v>
      </c>
      <c r="D290" s="716" t="s">
        <v>1588</v>
      </c>
      <c r="E290" s="717">
        <v>46234</v>
      </c>
      <c r="F290" s="716"/>
      <c r="G290" s="361"/>
    </row>
    <row r="291" spans="1:7" s="360" customFormat="1" x14ac:dyDescent="0.25">
      <c r="A291" s="530"/>
      <c r="B291" s="493" t="s">
        <v>37</v>
      </c>
      <c r="C291" s="716" t="s">
        <v>38</v>
      </c>
      <c r="D291" s="716" t="s">
        <v>1692</v>
      </c>
      <c r="E291" s="717">
        <v>46241</v>
      </c>
      <c r="F291" s="716"/>
      <c r="G291" s="361"/>
    </row>
    <row r="292" spans="1:7" s="360" customFormat="1" x14ac:dyDescent="0.25">
      <c r="A292" s="530"/>
      <c r="B292" s="493" t="s">
        <v>37</v>
      </c>
      <c r="C292" s="716" t="s">
        <v>38</v>
      </c>
      <c r="D292" s="716" t="s">
        <v>1693</v>
      </c>
      <c r="E292" s="717">
        <v>46248</v>
      </c>
      <c r="F292" s="716"/>
      <c r="G292" s="361"/>
    </row>
    <row r="293" spans="1:7" s="360" customFormat="1" x14ac:dyDescent="0.25">
      <c r="A293" s="530"/>
      <c r="B293" s="493" t="s">
        <v>37</v>
      </c>
      <c r="C293" s="716" t="s">
        <v>38</v>
      </c>
      <c r="D293" s="716" t="s">
        <v>1694</v>
      </c>
      <c r="E293" s="717">
        <v>46255</v>
      </c>
      <c r="F293" s="716"/>
      <c r="G293" s="361"/>
    </row>
    <row r="294" spans="1:7" s="360" customFormat="1" x14ac:dyDescent="0.25">
      <c r="A294" s="530"/>
      <c r="B294" s="493" t="s">
        <v>37</v>
      </c>
      <c r="C294" s="716" t="s">
        <v>38</v>
      </c>
      <c r="D294" s="716" t="s">
        <v>1695</v>
      </c>
      <c r="E294" s="717">
        <v>46262</v>
      </c>
      <c r="F294" s="716"/>
      <c r="G294" s="361"/>
    </row>
    <row r="295" spans="1:7" s="360" customFormat="1" x14ac:dyDescent="0.25">
      <c r="A295" s="530"/>
      <c r="B295" s="493" t="s">
        <v>37</v>
      </c>
      <c r="C295" s="716" t="s">
        <v>38</v>
      </c>
      <c r="D295" s="716" t="s">
        <v>1696</v>
      </c>
      <c r="E295" s="717">
        <v>46269</v>
      </c>
      <c r="F295" s="716"/>
      <c r="G295" s="361"/>
    </row>
    <row r="296" spans="1:7" s="360" customFormat="1" x14ac:dyDescent="0.25">
      <c r="A296" s="530"/>
      <c r="B296" s="493" t="s">
        <v>37</v>
      </c>
      <c r="C296" s="716" t="s">
        <v>38</v>
      </c>
      <c r="D296" s="716" t="s">
        <v>1697</v>
      </c>
      <c r="E296" s="717">
        <v>46276</v>
      </c>
      <c r="F296" s="716"/>
      <c r="G296" s="361"/>
    </row>
    <row r="297" spans="1:7" s="360" customFormat="1" x14ac:dyDescent="0.25">
      <c r="A297" s="530"/>
      <c r="B297" s="493" t="s">
        <v>37</v>
      </c>
      <c r="C297" s="716" t="s">
        <v>38</v>
      </c>
      <c r="D297" s="716" t="s">
        <v>1697</v>
      </c>
      <c r="E297" s="717">
        <v>46276</v>
      </c>
      <c r="F297" s="716"/>
      <c r="G297" s="361"/>
    </row>
    <row r="298" spans="1:7" s="360" customFormat="1" x14ac:dyDescent="0.25">
      <c r="A298" s="530"/>
      <c r="B298" s="493" t="s">
        <v>37</v>
      </c>
      <c r="C298" s="716" t="s">
        <v>38</v>
      </c>
      <c r="D298" s="716" t="s">
        <v>1697</v>
      </c>
      <c r="E298" s="717">
        <v>46276</v>
      </c>
      <c r="F298" s="716"/>
      <c r="G298" s="361"/>
    </row>
    <row r="299" spans="1:7" s="360" customFormat="1" x14ac:dyDescent="0.25">
      <c r="A299" s="530"/>
      <c r="B299" s="493" t="s">
        <v>37</v>
      </c>
      <c r="C299" s="716" t="s">
        <v>38</v>
      </c>
      <c r="D299" s="716" t="s">
        <v>1698</v>
      </c>
      <c r="E299" s="717">
        <v>46283</v>
      </c>
      <c r="F299" s="716"/>
      <c r="G299" s="361"/>
    </row>
    <row r="300" spans="1:7" s="360" customFormat="1" x14ac:dyDescent="0.25">
      <c r="A300" s="530"/>
      <c r="B300" s="493" t="s">
        <v>37</v>
      </c>
      <c r="C300" s="716" t="s">
        <v>38</v>
      </c>
      <c r="D300" s="716" t="s">
        <v>1699</v>
      </c>
      <c r="E300" s="717">
        <v>46290</v>
      </c>
      <c r="F300" s="716"/>
      <c r="G300" s="361"/>
    </row>
    <row r="301" spans="1:7" s="360" customFormat="1" x14ac:dyDescent="0.25">
      <c r="A301" s="530"/>
      <c r="B301" s="493" t="s">
        <v>37</v>
      </c>
      <c r="C301" s="716" t="s">
        <v>38</v>
      </c>
      <c r="D301" s="716" t="s">
        <v>1700</v>
      </c>
      <c r="E301" s="717">
        <v>46297</v>
      </c>
      <c r="F301" s="716"/>
      <c r="G301" s="361"/>
    </row>
    <row r="302" spans="1:7" s="360" customFormat="1" x14ac:dyDescent="0.25">
      <c r="A302" s="530"/>
      <c r="B302" s="493" t="s">
        <v>37</v>
      </c>
      <c r="C302" s="716" t="s">
        <v>38</v>
      </c>
      <c r="D302" s="716" t="s">
        <v>1701</v>
      </c>
      <c r="E302" s="717">
        <v>46304</v>
      </c>
      <c r="F302" s="716"/>
      <c r="G302" s="361"/>
    </row>
    <row r="303" spans="1:7" s="360" customFormat="1" x14ac:dyDescent="0.25">
      <c r="A303" s="530"/>
      <c r="B303" s="493" t="s">
        <v>37</v>
      </c>
      <c r="C303" s="716" t="s">
        <v>38</v>
      </c>
      <c r="D303" s="716" t="s">
        <v>1702</v>
      </c>
      <c r="E303" s="717">
        <v>46311</v>
      </c>
      <c r="F303" s="716"/>
      <c r="G303" s="361"/>
    </row>
    <row r="304" spans="1:7" s="360" customFormat="1" x14ac:dyDescent="0.25">
      <c r="A304" s="530"/>
      <c r="B304" s="493" t="s">
        <v>37</v>
      </c>
      <c r="C304" s="716" t="s">
        <v>38</v>
      </c>
      <c r="D304" s="716" t="s">
        <v>1703</v>
      </c>
      <c r="E304" s="717">
        <v>46318</v>
      </c>
      <c r="F304" s="716"/>
      <c r="G304" s="361"/>
    </row>
    <row r="305" spans="1:7" s="360" customFormat="1" x14ac:dyDescent="0.25">
      <c r="A305" s="530"/>
      <c r="B305" s="493" t="s">
        <v>981</v>
      </c>
      <c r="C305" s="716" t="s">
        <v>982</v>
      </c>
      <c r="D305" s="716" t="s">
        <v>1072</v>
      </c>
      <c r="E305" s="717">
        <v>46913</v>
      </c>
      <c r="F305" s="716"/>
      <c r="G305" s="361"/>
    </row>
    <row r="306" spans="1:7" s="360" customFormat="1" x14ac:dyDescent="0.25">
      <c r="A306" s="530"/>
      <c r="B306" s="493" t="s">
        <v>981</v>
      </c>
      <c r="C306" s="716" t="s">
        <v>982</v>
      </c>
      <c r="D306" s="716" t="s">
        <v>1073</v>
      </c>
      <c r="E306" s="717">
        <v>46934</v>
      </c>
      <c r="F306" s="716"/>
      <c r="G306" s="361"/>
    </row>
    <row r="307" spans="1:7" s="360" customFormat="1" x14ac:dyDescent="0.25">
      <c r="A307" s="530"/>
      <c r="B307" s="493" t="s">
        <v>37</v>
      </c>
      <c r="C307" s="716" t="s">
        <v>38</v>
      </c>
      <c r="D307" s="716" t="s">
        <v>1091</v>
      </c>
      <c r="E307" s="717">
        <v>46962</v>
      </c>
      <c r="F307" s="716"/>
      <c r="G307" s="361"/>
    </row>
    <row r="308" spans="1:7" s="360" customFormat="1" x14ac:dyDescent="0.25">
      <c r="A308" s="530"/>
      <c r="B308" s="493" t="s">
        <v>981</v>
      </c>
      <c r="C308" s="716" t="s">
        <v>982</v>
      </c>
      <c r="D308" s="716" t="s">
        <v>1074</v>
      </c>
      <c r="E308" s="717">
        <v>47662</v>
      </c>
      <c r="F308" s="716"/>
      <c r="G308" s="362"/>
    </row>
    <row r="309" spans="1:7" s="360" customFormat="1" x14ac:dyDescent="0.25">
      <c r="A309" s="530"/>
      <c r="B309" s="493" t="s">
        <v>37</v>
      </c>
      <c r="C309" s="716" t="s">
        <v>38</v>
      </c>
      <c r="D309" s="716" t="s">
        <v>1092</v>
      </c>
      <c r="E309" s="717">
        <v>47690</v>
      </c>
      <c r="F309" s="716"/>
      <c r="G309" s="361"/>
    </row>
    <row r="310" spans="1:7" s="360" customFormat="1" ht="25.5" x14ac:dyDescent="0.25">
      <c r="A310" s="530" t="s">
        <v>6</v>
      </c>
      <c r="B310" s="493" t="s">
        <v>1095</v>
      </c>
      <c r="C310" s="716" t="s">
        <v>43</v>
      </c>
      <c r="D310" s="716" t="s">
        <v>44</v>
      </c>
      <c r="E310" s="717">
        <v>46984</v>
      </c>
      <c r="F310" s="716" t="s">
        <v>538</v>
      </c>
      <c r="G310" s="359"/>
    </row>
    <row r="311" spans="1:7" s="360" customFormat="1" ht="25.5" x14ac:dyDescent="0.25">
      <c r="A311" s="530"/>
      <c r="B311" s="493" t="s">
        <v>1093</v>
      </c>
      <c r="C311" s="716" t="s">
        <v>41</v>
      </c>
      <c r="D311" s="716" t="s">
        <v>42</v>
      </c>
      <c r="E311" s="717">
        <v>47716</v>
      </c>
      <c r="F311" s="716" t="s">
        <v>685</v>
      </c>
      <c r="G311" s="359"/>
    </row>
    <row r="312" spans="1:7" s="360" customFormat="1" x14ac:dyDescent="0.25">
      <c r="A312" s="530"/>
      <c r="B312" s="493" t="s">
        <v>1094</v>
      </c>
      <c r="C312" s="716" t="s">
        <v>842</v>
      </c>
      <c r="D312" s="716" t="s">
        <v>843</v>
      </c>
      <c r="E312" s="717">
        <v>48637</v>
      </c>
      <c r="F312" s="716" t="s">
        <v>538</v>
      </c>
      <c r="G312" s="359"/>
    </row>
    <row r="313" spans="1:7" s="360" customFormat="1" x14ac:dyDescent="0.25">
      <c r="A313" s="530"/>
      <c r="B313" s="493" t="s">
        <v>1458</v>
      </c>
      <c r="C313" s="716" t="s">
        <v>1459</v>
      </c>
      <c r="D313" s="716" t="s">
        <v>1460</v>
      </c>
      <c r="E313" s="717">
        <v>50153</v>
      </c>
      <c r="F313" s="716" t="s">
        <v>538</v>
      </c>
      <c r="G313" s="359"/>
    </row>
    <row r="314" spans="1:7" s="360" customFormat="1" x14ac:dyDescent="0.25">
      <c r="A314" s="530" t="s">
        <v>7</v>
      </c>
      <c r="B314" s="493" t="s">
        <v>947</v>
      </c>
      <c r="C314" s="716" t="s">
        <v>948</v>
      </c>
      <c r="D314" s="716" t="s">
        <v>949</v>
      </c>
      <c r="E314" s="717">
        <v>46360</v>
      </c>
      <c r="F314" s="716" t="s">
        <v>1461</v>
      </c>
      <c r="G314" s="359"/>
    </row>
    <row r="315" spans="1:7" s="360" customFormat="1" x14ac:dyDescent="0.25">
      <c r="A315" s="530"/>
      <c r="B315" s="493" t="s">
        <v>947</v>
      </c>
      <c r="C315" s="716" t="s">
        <v>948</v>
      </c>
      <c r="D315" s="716" t="s">
        <v>950</v>
      </c>
      <c r="E315" s="717">
        <v>47080</v>
      </c>
      <c r="F315" s="716" t="s">
        <v>1461</v>
      </c>
      <c r="G315" s="359"/>
    </row>
    <row r="316" spans="1:7" s="360" customFormat="1" x14ac:dyDescent="0.25">
      <c r="A316" s="530"/>
      <c r="B316" s="493" t="s">
        <v>947</v>
      </c>
      <c r="C316" s="716" t="s">
        <v>948</v>
      </c>
      <c r="D316" s="716" t="s">
        <v>951</v>
      </c>
      <c r="E316" s="717">
        <v>48160</v>
      </c>
      <c r="F316" s="716" t="s">
        <v>1461</v>
      </c>
      <c r="G316" s="359"/>
    </row>
    <row r="317" spans="1:7" s="360" customFormat="1" x14ac:dyDescent="0.25">
      <c r="A317" s="530" t="s">
        <v>8</v>
      </c>
      <c r="B317" s="493" t="s">
        <v>1096</v>
      </c>
      <c r="C317" s="716" t="s">
        <v>49</v>
      </c>
      <c r="D317" s="716" t="s">
        <v>50</v>
      </c>
      <c r="E317" s="717">
        <v>46067</v>
      </c>
      <c r="F317" s="716" t="s">
        <v>681</v>
      </c>
      <c r="G317" s="359"/>
    </row>
    <row r="318" spans="1:7" s="360" customFormat="1" x14ac:dyDescent="0.25">
      <c r="A318" s="530"/>
      <c r="B318" s="493" t="s">
        <v>45</v>
      </c>
      <c r="C318" s="716" t="s">
        <v>46</v>
      </c>
      <c r="D318" s="716" t="s">
        <v>48</v>
      </c>
      <c r="E318" s="717">
        <v>46350</v>
      </c>
      <c r="F318" s="716" t="s">
        <v>681</v>
      </c>
      <c r="G318" s="359"/>
    </row>
    <row r="319" spans="1:7" s="360" customFormat="1" x14ac:dyDescent="0.25">
      <c r="A319" s="530"/>
      <c r="B319" s="493" t="s">
        <v>1097</v>
      </c>
      <c r="C319" s="716" t="s">
        <v>51</v>
      </c>
      <c r="D319" s="716" t="s">
        <v>52</v>
      </c>
      <c r="E319" s="717">
        <v>47381</v>
      </c>
      <c r="F319" s="716" t="s">
        <v>681</v>
      </c>
      <c r="G319" s="359"/>
    </row>
    <row r="320" spans="1:7" s="360" customFormat="1" x14ac:dyDescent="0.25">
      <c r="A320" s="530"/>
      <c r="B320" s="493" t="s">
        <v>1098</v>
      </c>
      <c r="C320" s="716" t="s">
        <v>844</v>
      </c>
      <c r="D320" s="716" t="s">
        <v>845</v>
      </c>
      <c r="E320" s="717">
        <v>47540</v>
      </c>
      <c r="F320" s="716" t="s">
        <v>681</v>
      </c>
      <c r="G320" s="361"/>
    </row>
    <row r="321" spans="1:7" s="360" customFormat="1" x14ac:dyDescent="0.25">
      <c r="A321" s="530"/>
      <c r="B321" s="493" t="s">
        <v>1099</v>
      </c>
      <c r="C321" s="716" t="s">
        <v>1100</v>
      </c>
      <c r="D321" s="716" t="s">
        <v>1101</v>
      </c>
      <c r="E321" s="717">
        <v>48046</v>
      </c>
      <c r="F321" s="716" t="s">
        <v>681</v>
      </c>
      <c r="G321" s="361"/>
    </row>
    <row r="322" spans="1:7" s="360" customFormat="1" x14ac:dyDescent="0.25">
      <c r="A322" s="530"/>
      <c r="B322" s="493" t="s">
        <v>1704</v>
      </c>
      <c r="C322" s="716" t="s">
        <v>1705</v>
      </c>
      <c r="D322" s="716" t="s">
        <v>1706</v>
      </c>
      <c r="E322" s="717">
        <v>48231</v>
      </c>
      <c r="F322" s="716" t="s">
        <v>681</v>
      </c>
      <c r="G322" s="361"/>
    </row>
    <row r="323" spans="1:7" s="360" customFormat="1" x14ac:dyDescent="0.25">
      <c r="A323" s="530"/>
      <c r="B323" s="493" t="s">
        <v>1704</v>
      </c>
      <c r="C323" s="716" t="s">
        <v>1705</v>
      </c>
      <c r="D323" s="716" t="s">
        <v>1706</v>
      </c>
      <c r="E323" s="717">
        <v>48231</v>
      </c>
      <c r="F323" s="716" t="s">
        <v>681</v>
      </c>
      <c r="G323" s="361"/>
    </row>
    <row r="324" spans="1:7" s="360" customFormat="1" x14ac:dyDescent="0.25">
      <c r="A324" s="530"/>
      <c r="B324" s="493" t="s">
        <v>1707</v>
      </c>
      <c r="C324" s="716" t="s">
        <v>1708</v>
      </c>
      <c r="D324" s="716" t="s">
        <v>1709</v>
      </c>
      <c r="E324" s="717">
        <v>50970</v>
      </c>
      <c r="F324" s="716" t="s">
        <v>681</v>
      </c>
      <c r="G324" s="361"/>
    </row>
    <row r="325" spans="1:7" s="360" customFormat="1" x14ac:dyDescent="0.25">
      <c r="A325" s="530"/>
      <c r="B325" s="493" t="s">
        <v>1707</v>
      </c>
      <c r="C325" s="716" t="s">
        <v>1708</v>
      </c>
      <c r="D325" s="716" t="s">
        <v>1709</v>
      </c>
      <c r="E325" s="717">
        <v>50970</v>
      </c>
      <c r="F325" s="716" t="s">
        <v>681</v>
      </c>
      <c r="G325" s="361"/>
    </row>
    <row r="326" spans="1:7" s="360" customFormat="1" ht="25.5" x14ac:dyDescent="0.25">
      <c r="A326" s="493" t="s">
        <v>9</v>
      </c>
      <c r="B326" s="493" t="s">
        <v>1102</v>
      </c>
      <c r="C326" s="716" t="s">
        <v>54</v>
      </c>
      <c r="D326" s="716" t="s">
        <v>55</v>
      </c>
      <c r="E326" s="717">
        <v>47289</v>
      </c>
      <c r="F326" s="716" t="s">
        <v>682</v>
      </c>
      <c r="G326" s="359"/>
    </row>
    <row r="327" spans="1:7" s="360" customFormat="1" x14ac:dyDescent="0.25">
      <c r="A327" s="530" t="s">
        <v>10</v>
      </c>
      <c r="B327" s="493" t="s">
        <v>1103</v>
      </c>
      <c r="C327" s="716" t="s">
        <v>56</v>
      </c>
      <c r="D327" s="716" t="s">
        <v>57</v>
      </c>
      <c r="E327" s="717">
        <v>48124</v>
      </c>
      <c r="F327" s="716" t="s">
        <v>53</v>
      </c>
      <c r="G327" s="361"/>
    </row>
    <row r="328" spans="1:7" s="360" customFormat="1" ht="25.5" x14ac:dyDescent="0.25">
      <c r="A328" s="530"/>
      <c r="B328" s="493" t="s">
        <v>1104</v>
      </c>
      <c r="C328" s="716" t="s">
        <v>58</v>
      </c>
      <c r="D328" s="716" t="s">
        <v>59</v>
      </c>
      <c r="E328" s="717">
        <v>46605</v>
      </c>
      <c r="F328" s="716" t="s">
        <v>653</v>
      </c>
      <c r="G328" s="361"/>
    </row>
    <row r="329" spans="1:7" s="360" customFormat="1" x14ac:dyDescent="0.25">
      <c r="A329" s="530"/>
      <c r="B329" s="493" t="s">
        <v>1105</v>
      </c>
      <c r="C329" s="716" t="s">
        <v>60</v>
      </c>
      <c r="D329" s="716" t="s">
        <v>61</v>
      </c>
      <c r="E329" s="717">
        <v>47073</v>
      </c>
      <c r="F329" s="716" t="s">
        <v>53</v>
      </c>
      <c r="G329" s="361"/>
    </row>
    <row r="330" spans="1:7" s="360" customFormat="1" x14ac:dyDescent="0.25">
      <c r="A330" s="530"/>
      <c r="B330" s="493" t="s">
        <v>846</v>
      </c>
      <c r="C330" s="716" t="s">
        <v>847</v>
      </c>
      <c r="D330" s="716" t="s">
        <v>848</v>
      </c>
      <c r="E330" s="717">
        <v>48644</v>
      </c>
      <c r="F330" s="716" t="s">
        <v>53</v>
      </c>
      <c r="G330" s="361"/>
    </row>
    <row r="331" spans="1:7" s="360" customFormat="1" x14ac:dyDescent="0.25">
      <c r="A331" s="530"/>
      <c r="B331" s="493" t="s">
        <v>1242</v>
      </c>
      <c r="C331" s="716" t="s">
        <v>1243</v>
      </c>
      <c r="D331" s="716" t="s">
        <v>1244</v>
      </c>
      <c r="E331" s="717">
        <v>48177</v>
      </c>
      <c r="F331" s="716" t="s">
        <v>53</v>
      </c>
      <c r="G331" s="361"/>
    </row>
    <row r="332" spans="1:7" s="360" customFormat="1" x14ac:dyDescent="0.25">
      <c r="A332" s="530"/>
      <c r="B332" s="493" t="s">
        <v>1106</v>
      </c>
      <c r="C332" s="716" t="s">
        <v>875</v>
      </c>
      <c r="D332" s="716" t="s">
        <v>876</v>
      </c>
      <c r="E332" s="717">
        <v>47575</v>
      </c>
      <c r="F332" s="716" t="s">
        <v>53</v>
      </c>
      <c r="G332" s="361"/>
    </row>
    <row r="333" spans="1:7" s="360" customFormat="1" ht="25.5" x14ac:dyDescent="0.25">
      <c r="A333" s="530" t="s">
        <v>11</v>
      </c>
      <c r="B333" s="493" t="s">
        <v>64</v>
      </c>
      <c r="C333" s="716" t="s">
        <v>65</v>
      </c>
      <c r="D333" s="716" t="s">
        <v>66</v>
      </c>
      <c r="E333" s="717">
        <v>46461</v>
      </c>
      <c r="F333" s="716" t="s">
        <v>653</v>
      </c>
      <c r="G333" s="361"/>
    </row>
    <row r="334" spans="1:7" s="360" customFormat="1" ht="25.5" x14ac:dyDescent="0.25">
      <c r="A334" s="530"/>
      <c r="B334" s="493" t="s">
        <v>1107</v>
      </c>
      <c r="C334" s="716" t="s">
        <v>62</v>
      </c>
      <c r="D334" s="716" t="s">
        <v>63</v>
      </c>
      <c r="E334" s="717">
        <v>46234</v>
      </c>
      <c r="F334" s="716" t="s">
        <v>653</v>
      </c>
      <c r="G334" s="359"/>
    </row>
    <row r="335" spans="1:7" s="360" customFormat="1" ht="25.5" x14ac:dyDescent="0.25">
      <c r="A335" s="530"/>
      <c r="B335" s="493" t="s">
        <v>67</v>
      </c>
      <c r="C335" s="716" t="s">
        <v>68</v>
      </c>
      <c r="D335" s="716" t="s">
        <v>69</v>
      </c>
      <c r="E335" s="717">
        <v>46822</v>
      </c>
      <c r="F335" s="716" t="s">
        <v>653</v>
      </c>
      <c r="G335" s="359"/>
    </row>
    <row r="336" spans="1:7" s="360" customFormat="1" ht="25.5" x14ac:dyDescent="0.25">
      <c r="A336" s="530"/>
      <c r="B336" s="493" t="s">
        <v>1112</v>
      </c>
      <c r="C336" s="716" t="s">
        <v>76</v>
      </c>
      <c r="D336" s="716" t="s">
        <v>77</v>
      </c>
      <c r="E336" s="717">
        <v>46274</v>
      </c>
      <c r="F336" s="716" t="s">
        <v>653</v>
      </c>
      <c r="G336" s="361"/>
    </row>
    <row r="337" spans="1:7" s="360" customFormat="1" ht="25.5" x14ac:dyDescent="0.25">
      <c r="A337" s="530"/>
      <c r="B337" s="493" t="s">
        <v>70</v>
      </c>
      <c r="C337" s="716" t="s">
        <v>71</v>
      </c>
      <c r="D337" s="716" t="s">
        <v>72</v>
      </c>
      <c r="E337" s="717">
        <v>46633</v>
      </c>
      <c r="F337" s="716" t="s">
        <v>653</v>
      </c>
      <c r="G337" s="361"/>
    </row>
    <row r="338" spans="1:7" s="360" customFormat="1" ht="25.5" x14ac:dyDescent="0.25">
      <c r="A338" s="530"/>
      <c r="B338" s="493" t="s">
        <v>849</v>
      </c>
      <c r="C338" s="716" t="s">
        <v>850</v>
      </c>
      <c r="D338" s="716" t="s">
        <v>851</v>
      </c>
      <c r="E338" s="717">
        <v>47380</v>
      </c>
      <c r="F338" s="716" t="s">
        <v>653</v>
      </c>
      <c r="G338" s="361"/>
    </row>
    <row r="339" spans="1:7" s="360" customFormat="1" ht="25.5" x14ac:dyDescent="0.25">
      <c r="A339" s="530"/>
      <c r="B339" s="493" t="s">
        <v>1109</v>
      </c>
      <c r="C339" s="716" t="s">
        <v>1110</v>
      </c>
      <c r="D339" s="716" t="s">
        <v>1111</v>
      </c>
      <c r="E339" s="717">
        <v>47185</v>
      </c>
      <c r="F339" s="716" t="s">
        <v>653</v>
      </c>
      <c r="G339" s="361"/>
    </row>
    <row r="340" spans="1:7" s="360" customFormat="1" ht="25.5" x14ac:dyDescent="0.25">
      <c r="A340" s="530"/>
      <c r="B340" s="493" t="s">
        <v>73</v>
      </c>
      <c r="C340" s="716" t="s">
        <v>74</v>
      </c>
      <c r="D340" s="716" t="s">
        <v>75</v>
      </c>
      <c r="E340" s="717">
        <v>46905</v>
      </c>
      <c r="F340" s="716" t="s">
        <v>653</v>
      </c>
      <c r="G340" s="361"/>
    </row>
    <row r="341" spans="1:7" s="360" customFormat="1" ht="25.5" x14ac:dyDescent="0.25">
      <c r="A341" s="530"/>
      <c r="B341" s="493" t="s">
        <v>1108</v>
      </c>
      <c r="C341" s="716" t="s">
        <v>952</v>
      </c>
      <c r="D341" s="716" t="s">
        <v>953</v>
      </c>
      <c r="E341" s="717">
        <v>47433</v>
      </c>
      <c r="F341" s="716" t="s">
        <v>653</v>
      </c>
      <c r="G341" s="361"/>
    </row>
    <row r="342" spans="1:7" s="360" customFormat="1" ht="25.5" x14ac:dyDescent="0.25">
      <c r="A342" s="530"/>
      <c r="B342" s="493" t="s">
        <v>1710</v>
      </c>
      <c r="C342" s="716" t="s">
        <v>1711</v>
      </c>
      <c r="D342" s="716" t="s">
        <v>1712</v>
      </c>
      <c r="E342" s="717">
        <v>48770</v>
      </c>
      <c r="F342" s="716" t="s">
        <v>653</v>
      </c>
      <c r="G342" s="361"/>
    </row>
    <row r="343" spans="1:7" s="360" customFormat="1" ht="25.5" x14ac:dyDescent="0.25">
      <c r="A343" s="530"/>
      <c r="B343" s="493" t="s">
        <v>1713</v>
      </c>
      <c r="C343" s="716" t="s">
        <v>1714</v>
      </c>
      <c r="D343" s="716" t="s">
        <v>1715</v>
      </c>
      <c r="E343" s="717">
        <v>51290</v>
      </c>
      <c r="F343" s="716" t="s">
        <v>653</v>
      </c>
      <c r="G343" s="359"/>
    </row>
    <row r="344" spans="1:7" s="360" customFormat="1" x14ac:dyDescent="0.25">
      <c r="A344" s="530" t="s">
        <v>12</v>
      </c>
      <c r="B344" s="493" t="s">
        <v>78</v>
      </c>
      <c r="C344" s="716" t="s">
        <v>79</v>
      </c>
      <c r="D344" s="716" t="s">
        <v>80</v>
      </c>
      <c r="E344" s="717">
        <v>46800</v>
      </c>
      <c r="F344" s="716" t="s">
        <v>681</v>
      </c>
      <c r="G344" s="359"/>
    </row>
    <row r="345" spans="1:7" s="360" customFormat="1" x14ac:dyDescent="0.25">
      <c r="A345" s="530"/>
      <c r="B345" s="493" t="s">
        <v>81</v>
      </c>
      <c r="C345" s="716" t="s">
        <v>82</v>
      </c>
      <c r="D345" s="716" t="s">
        <v>83</v>
      </c>
      <c r="E345" s="717">
        <v>46081</v>
      </c>
      <c r="F345" s="716" t="s">
        <v>681</v>
      </c>
      <c r="G345" s="359"/>
    </row>
    <row r="346" spans="1:7" s="360" customFormat="1" x14ac:dyDescent="0.25">
      <c r="A346" s="530"/>
      <c r="B346" s="493" t="s">
        <v>84</v>
      </c>
      <c r="C346" s="716" t="s">
        <v>85</v>
      </c>
      <c r="D346" s="716" t="s">
        <v>86</v>
      </c>
      <c r="E346" s="717">
        <v>46980</v>
      </c>
      <c r="F346" s="716" t="s">
        <v>681</v>
      </c>
      <c r="G346" s="361"/>
    </row>
    <row r="347" spans="1:7" s="360" customFormat="1" x14ac:dyDescent="0.25">
      <c r="A347" s="530"/>
      <c r="B347" s="493" t="s">
        <v>87</v>
      </c>
      <c r="C347" s="716" t="s">
        <v>88</v>
      </c>
      <c r="D347" s="716" t="s">
        <v>89</v>
      </c>
      <c r="E347" s="717">
        <v>46801</v>
      </c>
      <c r="F347" s="716" t="s">
        <v>681</v>
      </c>
      <c r="G347" s="361"/>
    </row>
    <row r="348" spans="1:7" s="360" customFormat="1" x14ac:dyDescent="0.25">
      <c r="A348" s="530"/>
      <c r="B348" s="493" t="s">
        <v>90</v>
      </c>
      <c r="C348" s="716" t="s">
        <v>91</v>
      </c>
      <c r="D348" s="716" t="s">
        <v>92</v>
      </c>
      <c r="E348" s="717">
        <v>46621</v>
      </c>
      <c r="F348" s="716" t="s">
        <v>681</v>
      </c>
      <c r="G348" s="361"/>
    </row>
    <row r="349" spans="1:7" s="360" customFormat="1" x14ac:dyDescent="0.25">
      <c r="A349" s="530"/>
      <c r="B349" s="493" t="s">
        <v>1716</v>
      </c>
      <c r="C349" s="716" t="s">
        <v>1717</v>
      </c>
      <c r="D349" s="716" t="s">
        <v>1718</v>
      </c>
      <c r="E349" s="717">
        <v>51281</v>
      </c>
      <c r="F349" s="716" t="s">
        <v>681</v>
      </c>
      <c r="G349" s="361"/>
    </row>
    <row r="350" spans="1:7" s="360" customFormat="1" x14ac:dyDescent="0.25">
      <c r="A350" s="530"/>
      <c r="B350" s="493" t="s">
        <v>1719</v>
      </c>
      <c r="C350" s="716" t="s">
        <v>1720</v>
      </c>
      <c r="D350" s="716" t="s">
        <v>1721</v>
      </c>
      <c r="E350" s="717">
        <v>51281</v>
      </c>
      <c r="F350" s="716" t="s">
        <v>681</v>
      </c>
      <c r="G350" s="361"/>
    </row>
    <row r="351" spans="1:7" s="360" customFormat="1" x14ac:dyDescent="0.25">
      <c r="A351" s="530"/>
      <c r="B351" s="493" t="s">
        <v>1113</v>
      </c>
      <c r="C351" s="716" t="s">
        <v>93</v>
      </c>
      <c r="D351" s="716" t="s">
        <v>94</v>
      </c>
      <c r="E351" s="717">
        <v>46674</v>
      </c>
      <c r="F351" s="716" t="s">
        <v>681</v>
      </c>
      <c r="G351" s="361"/>
    </row>
    <row r="352" spans="1:7" s="360" customFormat="1" x14ac:dyDescent="0.25">
      <c r="A352" s="530" t="s">
        <v>13</v>
      </c>
      <c r="B352" s="493" t="s">
        <v>1114</v>
      </c>
      <c r="C352" s="716" t="s">
        <v>990</v>
      </c>
      <c r="D352" s="716" t="s">
        <v>991</v>
      </c>
      <c r="E352" s="717">
        <v>80191</v>
      </c>
      <c r="F352" s="716"/>
      <c r="G352" s="361"/>
    </row>
    <row r="353" spans="1:7" s="360" customFormat="1" x14ac:dyDescent="0.25">
      <c r="A353" s="530"/>
      <c r="B353" s="493" t="s">
        <v>98</v>
      </c>
      <c r="C353" s="716" t="s">
        <v>99</v>
      </c>
      <c r="D353" s="716" t="s">
        <v>100</v>
      </c>
      <c r="E353" s="717">
        <v>46031</v>
      </c>
      <c r="F353" s="716" t="s">
        <v>681</v>
      </c>
      <c r="G353" s="361"/>
    </row>
    <row r="354" spans="1:7" s="360" customFormat="1" x14ac:dyDescent="0.25">
      <c r="A354" s="530"/>
      <c r="B354" s="493" t="s">
        <v>852</v>
      </c>
      <c r="C354" s="716" t="s">
        <v>853</v>
      </c>
      <c r="D354" s="716" t="s">
        <v>854</v>
      </c>
      <c r="E354" s="717">
        <v>46427</v>
      </c>
      <c r="F354" s="716" t="s">
        <v>681</v>
      </c>
      <c r="G354" s="361"/>
    </row>
    <row r="355" spans="1:7" s="360" customFormat="1" x14ac:dyDescent="0.25">
      <c r="A355" s="530"/>
      <c r="B355" s="493" t="s">
        <v>95</v>
      </c>
      <c r="C355" s="716" t="s">
        <v>96</v>
      </c>
      <c r="D355" s="716" t="s">
        <v>97</v>
      </c>
      <c r="E355" s="717">
        <v>46702</v>
      </c>
      <c r="F355" s="716" t="s">
        <v>681</v>
      </c>
      <c r="G355" s="361"/>
    </row>
    <row r="356" spans="1:7" s="360" customFormat="1" x14ac:dyDescent="0.25">
      <c r="A356" s="530"/>
      <c r="B356" s="493" t="s">
        <v>101</v>
      </c>
      <c r="C356" s="716" t="s">
        <v>102</v>
      </c>
      <c r="D356" s="716" t="s">
        <v>103</v>
      </c>
      <c r="E356" s="717">
        <v>46659</v>
      </c>
      <c r="F356" s="716" t="s">
        <v>681</v>
      </c>
      <c r="G356" s="361"/>
    </row>
    <row r="357" spans="1:7" s="360" customFormat="1" x14ac:dyDescent="0.25">
      <c r="A357" s="530"/>
      <c r="B357" s="493" t="s">
        <v>1115</v>
      </c>
      <c r="C357" s="716" t="s">
        <v>1116</v>
      </c>
      <c r="D357" s="716" t="s">
        <v>1117</v>
      </c>
      <c r="E357" s="717">
        <v>46715</v>
      </c>
      <c r="F357" s="716" t="s">
        <v>33</v>
      </c>
      <c r="G357" s="361"/>
    </row>
    <row r="358" spans="1:7" s="360" customFormat="1" x14ac:dyDescent="0.25">
      <c r="A358" s="530"/>
      <c r="B358" s="493" t="s">
        <v>1357</v>
      </c>
      <c r="C358" s="716" t="s">
        <v>1358</v>
      </c>
      <c r="D358" s="716" t="s">
        <v>1359</v>
      </c>
      <c r="E358" s="717">
        <v>46647</v>
      </c>
      <c r="F358" s="716" t="s">
        <v>33</v>
      </c>
      <c r="G358" s="361"/>
    </row>
    <row r="359" spans="1:7" s="360" customFormat="1" x14ac:dyDescent="0.25">
      <c r="A359" s="530"/>
      <c r="B359" s="493" t="s">
        <v>1118</v>
      </c>
      <c r="C359" s="716" t="s">
        <v>1119</v>
      </c>
      <c r="D359" s="716" t="s">
        <v>1120</v>
      </c>
      <c r="E359" s="717">
        <v>46550</v>
      </c>
      <c r="F359" s="716" t="s">
        <v>33</v>
      </c>
      <c r="G359" s="361"/>
    </row>
    <row r="360" spans="1:7" s="360" customFormat="1" x14ac:dyDescent="0.25">
      <c r="A360" s="530"/>
      <c r="B360" s="493" t="s">
        <v>1462</v>
      </c>
      <c r="C360" s="716" t="s">
        <v>1463</v>
      </c>
      <c r="D360" s="716" t="s">
        <v>1464</v>
      </c>
      <c r="E360" s="717">
        <v>46530</v>
      </c>
      <c r="F360" s="716" t="s">
        <v>33</v>
      </c>
      <c r="G360" s="361"/>
    </row>
    <row r="361" spans="1:7" s="360" customFormat="1" x14ac:dyDescent="0.25">
      <c r="A361" s="530"/>
      <c r="B361" s="493" t="s">
        <v>1722</v>
      </c>
      <c r="C361" s="716" t="s">
        <v>1723</v>
      </c>
      <c r="D361" s="716" t="s">
        <v>1724</v>
      </c>
      <c r="E361" s="717">
        <v>47013</v>
      </c>
      <c r="F361" s="716" t="s">
        <v>33</v>
      </c>
      <c r="G361" s="361"/>
    </row>
    <row r="362" spans="1:7" s="360" customFormat="1" x14ac:dyDescent="0.25">
      <c r="A362" s="530"/>
      <c r="B362" s="493" t="s">
        <v>1123</v>
      </c>
      <c r="C362" s="716" t="s">
        <v>109</v>
      </c>
      <c r="D362" s="716" t="s">
        <v>110</v>
      </c>
      <c r="E362" s="717">
        <v>47276</v>
      </c>
      <c r="F362" s="716" t="s">
        <v>681</v>
      </c>
      <c r="G362" s="361"/>
    </row>
    <row r="363" spans="1:7" s="360" customFormat="1" x14ac:dyDescent="0.25">
      <c r="A363" s="530"/>
      <c r="B363" s="493" t="s">
        <v>1122</v>
      </c>
      <c r="C363" s="716" t="s">
        <v>106</v>
      </c>
      <c r="D363" s="716" t="s">
        <v>107</v>
      </c>
      <c r="E363" s="717">
        <v>46223</v>
      </c>
      <c r="F363" s="716" t="s">
        <v>681</v>
      </c>
      <c r="G363" s="361"/>
    </row>
    <row r="364" spans="1:7" s="360" customFormat="1" ht="25.5" x14ac:dyDescent="0.25">
      <c r="A364" s="530"/>
      <c r="B364" s="493" t="s">
        <v>1121</v>
      </c>
      <c r="C364" s="716" t="s">
        <v>104</v>
      </c>
      <c r="D364" s="716" t="s">
        <v>105</v>
      </c>
      <c r="E364" s="717">
        <v>46065</v>
      </c>
      <c r="F364" s="716" t="s">
        <v>685</v>
      </c>
      <c r="G364" s="362"/>
    </row>
    <row r="365" spans="1:7" s="360" customFormat="1" x14ac:dyDescent="0.25">
      <c r="A365" s="530"/>
      <c r="B365" s="493" t="s">
        <v>1122</v>
      </c>
      <c r="C365" s="716" t="s">
        <v>106</v>
      </c>
      <c r="D365" s="716" t="s">
        <v>108</v>
      </c>
      <c r="E365" s="717">
        <v>46583</v>
      </c>
      <c r="F365" s="716" t="s">
        <v>681</v>
      </c>
      <c r="G365" s="361"/>
    </row>
    <row r="366" spans="1:7" s="360" customFormat="1" x14ac:dyDescent="0.25">
      <c r="A366" s="530"/>
      <c r="B366" s="493" t="s">
        <v>1124</v>
      </c>
      <c r="C366" s="716" t="s">
        <v>855</v>
      </c>
      <c r="D366" s="716" t="s">
        <v>856</v>
      </c>
      <c r="E366" s="717">
        <v>48097</v>
      </c>
      <c r="F366" s="716" t="s">
        <v>681</v>
      </c>
      <c r="G366" s="361"/>
    </row>
    <row r="367" spans="1:7" s="360" customFormat="1" x14ac:dyDescent="0.25">
      <c r="A367" s="493" t="s">
        <v>14</v>
      </c>
      <c r="B367" s="493" t="s">
        <v>1465</v>
      </c>
      <c r="C367" s="716" t="s">
        <v>1466</v>
      </c>
      <c r="D367" s="716" t="s">
        <v>1467</v>
      </c>
      <c r="E367" s="717">
        <v>53747</v>
      </c>
      <c r="F367" s="716"/>
    </row>
    <row r="368" spans="1:7" s="360" customFormat="1" ht="25.5" x14ac:dyDescent="0.25">
      <c r="A368" s="530" t="s">
        <v>16</v>
      </c>
      <c r="B368" s="493" t="s">
        <v>1360</v>
      </c>
      <c r="C368" s="716" t="s">
        <v>1361</v>
      </c>
      <c r="D368" s="716" t="s">
        <v>1362</v>
      </c>
      <c r="E368" s="717">
        <v>46083</v>
      </c>
      <c r="F368" s="716" t="s">
        <v>653</v>
      </c>
    </row>
    <row r="369" spans="1:7" s="360" customFormat="1" ht="25.5" x14ac:dyDescent="0.25">
      <c r="A369" s="530"/>
      <c r="B369" s="493" t="s">
        <v>1468</v>
      </c>
      <c r="C369" s="716" t="s">
        <v>1469</v>
      </c>
      <c r="D369" s="716" t="s">
        <v>1470</v>
      </c>
      <c r="E369" s="717">
        <v>46198</v>
      </c>
      <c r="F369" s="716" t="s">
        <v>653</v>
      </c>
    </row>
    <row r="370" spans="1:7" s="360" customFormat="1" x14ac:dyDescent="0.25">
      <c r="A370" s="530" t="s">
        <v>17</v>
      </c>
      <c r="B370" s="493" t="s">
        <v>1128</v>
      </c>
      <c r="C370" s="716" t="s">
        <v>112</v>
      </c>
      <c r="D370" s="716" t="s">
        <v>113</v>
      </c>
      <c r="E370" s="717">
        <v>46138</v>
      </c>
      <c r="F370" s="716" t="s">
        <v>686</v>
      </c>
    </row>
    <row r="371" spans="1:7" s="360" customFormat="1" x14ac:dyDescent="0.25">
      <c r="A371" s="530"/>
      <c r="B371" s="493" t="s">
        <v>1129</v>
      </c>
      <c r="C371" s="716" t="s">
        <v>114</v>
      </c>
      <c r="D371" s="716" t="s">
        <v>115</v>
      </c>
      <c r="E371" s="717">
        <v>47155</v>
      </c>
      <c r="F371" s="716" t="s">
        <v>686</v>
      </c>
    </row>
    <row r="372" spans="1:7" s="360" customFormat="1" x14ac:dyDescent="0.25">
      <c r="A372" s="530"/>
      <c r="B372" s="493" t="s">
        <v>1130</v>
      </c>
      <c r="C372" s="716" t="s">
        <v>857</v>
      </c>
      <c r="D372" s="716" t="s">
        <v>858</v>
      </c>
      <c r="E372" s="717">
        <v>47536</v>
      </c>
      <c r="F372" s="716" t="s">
        <v>686</v>
      </c>
    </row>
    <row r="373" spans="1:7" s="360" customFormat="1" ht="25.5" x14ac:dyDescent="0.25">
      <c r="A373" s="530"/>
      <c r="B373" s="493" t="s">
        <v>1131</v>
      </c>
      <c r="C373" s="716" t="s">
        <v>954</v>
      </c>
      <c r="D373" s="716" t="s">
        <v>955</v>
      </c>
      <c r="E373" s="717">
        <v>47792</v>
      </c>
      <c r="F373" s="716" t="s">
        <v>653</v>
      </c>
    </row>
    <row r="374" spans="1:7" s="360" customFormat="1" ht="25.5" x14ac:dyDescent="0.25">
      <c r="A374" s="530"/>
      <c r="B374" s="493" t="s">
        <v>1125</v>
      </c>
      <c r="C374" s="716" t="s">
        <v>1126</v>
      </c>
      <c r="D374" s="716" t="s">
        <v>1127</v>
      </c>
      <c r="E374" s="717">
        <v>47255</v>
      </c>
      <c r="F374" s="716" t="s">
        <v>685</v>
      </c>
    </row>
    <row r="375" spans="1:7" s="360" customFormat="1" x14ac:dyDescent="0.25">
      <c r="A375" s="530"/>
      <c r="B375" s="493" t="s">
        <v>1471</v>
      </c>
      <c r="C375" s="716" t="s">
        <v>1472</v>
      </c>
      <c r="D375" s="716" t="s">
        <v>1473</v>
      </c>
      <c r="E375" s="717">
        <v>47646</v>
      </c>
      <c r="F375" s="716" t="s">
        <v>33</v>
      </c>
    </row>
    <row r="376" spans="1:7" s="360" customFormat="1" x14ac:dyDescent="0.25">
      <c r="A376" s="530" t="s">
        <v>18</v>
      </c>
      <c r="B376" s="493" t="s">
        <v>116</v>
      </c>
      <c r="C376" s="716" t="s">
        <v>117</v>
      </c>
      <c r="D376" s="716" t="s">
        <v>118</v>
      </c>
      <c r="E376" s="717">
        <v>46493</v>
      </c>
      <c r="F376" s="716" t="s">
        <v>1461</v>
      </c>
    </row>
    <row r="377" spans="1:7" s="360" customFormat="1" x14ac:dyDescent="0.25">
      <c r="A377" s="530"/>
      <c r="B377" s="493" t="s">
        <v>1132</v>
      </c>
      <c r="C377" s="716" t="s">
        <v>1133</v>
      </c>
      <c r="D377" s="716" t="s">
        <v>1134</v>
      </c>
      <c r="E377" s="717">
        <v>47396</v>
      </c>
      <c r="F377" s="716" t="s">
        <v>1461</v>
      </c>
    </row>
    <row r="378" spans="1:7" s="360" customFormat="1" x14ac:dyDescent="0.25">
      <c r="A378" s="530"/>
      <c r="B378" s="493" t="s">
        <v>1135</v>
      </c>
      <c r="C378" s="716" t="s">
        <v>1136</v>
      </c>
      <c r="D378" s="716" t="s">
        <v>1137</v>
      </c>
      <c r="E378" s="717">
        <v>47396</v>
      </c>
      <c r="F378" s="716" t="s">
        <v>1461</v>
      </c>
    </row>
    <row r="379" spans="1:7" s="360" customFormat="1" x14ac:dyDescent="0.25">
      <c r="A379" s="530"/>
      <c r="B379" s="493" t="s">
        <v>1139</v>
      </c>
      <c r="C379" s="716" t="s">
        <v>1140</v>
      </c>
      <c r="D379" s="716" t="s">
        <v>1141</v>
      </c>
      <c r="E379" s="717">
        <v>47576</v>
      </c>
      <c r="F379" s="716" t="s">
        <v>1461</v>
      </c>
    </row>
    <row r="380" spans="1:7" s="360" customFormat="1" x14ac:dyDescent="0.25">
      <c r="A380" s="530"/>
      <c r="B380" s="493" t="s">
        <v>1142</v>
      </c>
      <c r="C380" s="716" t="s">
        <v>900</v>
      </c>
      <c r="D380" s="716" t="s">
        <v>901</v>
      </c>
      <c r="E380" s="717">
        <v>47113</v>
      </c>
      <c r="F380" s="716" t="s">
        <v>1461</v>
      </c>
    </row>
    <row r="381" spans="1:7" s="360" customFormat="1" x14ac:dyDescent="0.25">
      <c r="A381" s="530"/>
      <c r="B381" s="493" t="s">
        <v>1138</v>
      </c>
      <c r="C381" s="716" t="s">
        <v>120</v>
      </c>
      <c r="D381" s="716" t="s">
        <v>121</v>
      </c>
      <c r="E381" s="717">
        <v>46842</v>
      </c>
      <c r="F381" s="716" t="s">
        <v>1461</v>
      </c>
    </row>
    <row r="382" spans="1:7" s="360" customFormat="1" x14ac:dyDescent="0.25">
      <c r="A382" s="530"/>
      <c r="B382" s="493" t="s">
        <v>1725</v>
      </c>
      <c r="C382" s="716" t="s">
        <v>1726</v>
      </c>
      <c r="D382" s="716" t="s">
        <v>1727</v>
      </c>
      <c r="E382" s="717">
        <v>46258</v>
      </c>
      <c r="F382" s="716" t="s">
        <v>1461</v>
      </c>
    </row>
    <row r="383" spans="1:7" s="360" customFormat="1" x14ac:dyDescent="0.25">
      <c r="A383" s="530" t="s">
        <v>122</v>
      </c>
      <c r="B383" s="493" t="s">
        <v>1143</v>
      </c>
      <c r="C383" s="716" t="s">
        <v>123</v>
      </c>
      <c r="D383" s="716" t="s">
        <v>124</v>
      </c>
      <c r="E383" s="717">
        <v>46037</v>
      </c>
      <c r="F383" s="716" t="s">
        <v>33</v>
      </c>
    </row>
    <row r="384" spans="1:7" s="360" customFormat="1" x14ac:dyDescent="0.25">
      <c r="A384" s="530"/>
      <c r="B384" s="493" t="s">
        <v>131</v>
      </c>
      <c r="C384" s="716" t="s">
        <v>132</v>
      </c>
      <c r="D384" s="716" t="s">
        <v>133</v>
      </c>
      <c r="E384" s="717">
        <v>47342</v>
      </c>
      <c r="F384" s="716" t="s">
        <v>33</v>
      </c>
      <c r="G384" s="359"/>
    </row>
    <row r="385" spans="1:16134" s="360" customFormat="1" x14ac:dyDescent="0.25">
      <c r="A385" s="530"/>
      <c r="B385" s="493" t="s">
        <v>128</v>
      </c>
      <c r="C385" s="716" t="s">
        <v>129</v>
      </c>
      <c r="D385" s="716" t="s">
        <v>130</v>
      </c>
      <c r="E385" s="717">
        <v>46881</v>
      </c>
      <c r="F385" s="716" t="s">
        <v>33</v>
      </c>
      <c r="G385" s="359"/>
    </row>
    <row r="386" spans="1:16134" s="360" customFormat="1" x14ac:dyDescent="0.25">
      <c r="A386" s="530"/>
      <c r="B386" s="493" t="s">
        <v>125</v>
      </c>
      <c r="C386" s="716" t="s">
        <v>126</v>
      </c>
      <c r="D386" s="716" t="s">
        <v>127</v>
      </c>
      <c r="E386" s="717">
        <v>46658</v>
      </c>
      <c r="F386" s="716" t="s">
        <v>33</v>
      </c>
      <c r="G386" s="359"/>
    </row>
    <row r="387" spans="1:16134" s="360" customFormat="1" x14ac:dyDescent="0.25">
      <c r="A387" s="530"/>
      <c r="B387" s="493" t="s">
        <v>1144</v>
      </c>
      <c r="C387" s="716" t="s">
        <v>902</v>
      </c>
      <c r="D387" s="716" t="s">
        <v>903</v>
      </c>
      <c r="E387" s="717">
        <v>46218</v>
      </c>
      <c r="F387" s="716" t="s">
        <v>33</v>
      </c>
      <c r="G387" s="361"/>
    </row>
    <row r="388" spans="1:16134" s="360" customFormat="1" x14ac:dyDescent="0.25">
      <c r="A388" s="530"/>
      <c r="B388" s="493" t="s">
        <v>1144</v>
      </c>
      <c r="C388" s="716" t="s">
        <v>902</v>
      </c>
      <c r="D388" s="716" t="s">
        <v>904</v>
      </c>
      <c r="E388" s="717">
        <v>46938</v>
      </c>
      <c r="F388" s="716" t="s">
        <v>33</v>
      </c>
      <c r="G388" s="361"/>
    </row>
    <row r="389" spans="1:16134" s="360" customFormat="1" x14ac:dyDescent="0.25">
      <c r="A389" s="530"/>
      <c r="B389" s="493" t="s">
        <v>1145</v>
      </c>
      <c r="C389" s="716" t="s">
        <v>1146</v>
      </c>
      <c r="D389" s="716" t="s">
        <v>1147</v>
      </c>
      <c r="E389" s="717">
        <v>46668</v>
      </c>
      <c r="F389" s="716" t="s">
        <v>33</v>
      </c>
      <c r="G389" s="361"/>
    </row>
    <row r="390" spans="1:16134" s="360" customFormat="1" x14ac:dyDescent="0.25">
      <c r="A390" s="530"/>
      <c r="B390" s="493" t="s">
        <v>1363</v>
      </c>
      <c r="C390" s="716" t="s">
        <v>1364</v>
      </c>
      <c r="D390" s="716" t="s">
        <v>1365</v>
      </c>
      <c r="E390" s="717">
        <v>47607</v>
      </c>
      <c r="F390" s="716" t="s">
        <v>33</v>
      </c>
      <c r="G390" s="361"/>
    </row>
    <row r="391" spans="1:16134" s="360" customFormat="1" x14ac:dyDescent="0.25">
      <c r="A391" s="493" t="s">
        <v>992</v>
      </c>
      <c r="B391" s="493" t="s">
        <v>993</v>
      </c>
      <c r="C391" s="716" t="s">
        <v>994</v>
      </c>
      <c r="D391" s="716" t="s">
        <v>995</v>
      </c>
      <c r="E391" s="717">
        <v>72692</v>
      </c>
      <c r="F391" s="716" t="s">
        <v>992</v>
      </c>
    </row>
    <row r="392" spans="1:16134" s="360" customFormat="1" x14ac:dyDescent="0.25">
      <c r="A392" s="493" t="s">
        <v>730</v>
      </c>
      <c r="B392" s="493" t="s">
        <v>1474</v>
      </c>
      <c r="C392" s="716" t="s">
        <v>1475</v>
      </c>
      <c r="D392" s="716" t="s">
        <v>1476</v>
      </c>
      <c r="E392" s="717">
        <v>61339</v>
      </c>
      <c r="F392" s="716"/>
    </row>
    <row r="393" spans="1:16134" s="360" customFormat="1" ht="15" customHeight="1" x14ac:dyDescent="0.25">
      <c r="A393" s="530" t="s">
        <v>1477</v>
      </c>
      <c r="B393" s="493" t="s">
        <v>999</v>
      </c>
      <c r="C393" s="716" t="s">
        <v>1000</v>
      </c>
      <c r="D393" s="716" t="s">
        <v>1001</v>
      </c>
      <c r="E393" s="717">
        <v>78534</v>
      </c>
      <c r="F393" s="716"/>
    </row>
    <row r="394" spans="1:16134" s="363" customFormat="1" x14ac:dyDescent="0.25">
      <c r="A394" s="530"/>
      <c r="B394" s="493" t="s">
        <v>138</v>
      </c>
      <c r="C394" s="716" t="s">
        <v>139</v>
      </c>
      <c r="D394" s="716" t="s">
        <v>140</v>
      </c>
      <c r="E394" s="717">
        <v>47161</v>
      </c>
      <c r="F394" s="716" t="s">
        <v>681</v>
      </c>
      <c r="IW394" s="360"/>
      <c r="IX394" s="360"/>
      <c r="IY394" s="360"/>
      <c r="IZ394" s="360"/>
      <c r="JA394" s="360"/>
      <c r="JB394" s="360"/>
      <c r="JC394" s="360"/>
      <c r="JD394" s="360"/>
      <c r="JE394" s="360"/>
      <c r="JF394" s="360"/>
      <c r="JG394" s="360"/>
      <c r="JH394" s="360"/>
      <c r="JI394" s="360"/>
      <c r="JJ394" s="360"/>
      <c r="JK394" s="360"/>
      <c r="JL394" s="360"/>
      <c r="JM394" s="360"/>
      <c r="JN394" s="360"/>
      <c r="JO394" s="360"/>
      <c r="JP394" s="360"/>
      <c r="JQ394" s="360"/>
      <c r="JR394" s="360"/>
      <c r="JS394" s="360"/>
      <c r="JT394" s="360"/>
      <c r="JU394" s="360"/>
      <c r="JV394" s="360"/>
      <c r="JW394" s="360"/>
      <c r="JX394" s="360"/>
      <c r="JY394" s="360"/>
      <c r="JZ394" s="360"/>
      <c r="KA394" s="360"/>
      <c r="KB394" s="360"/>
      <c r="KC394" s="360"/>
      <c r="KD394" s="360"/>
      <c r="KE394" s="360"/>
      <c r="KF394" s="360"/>
      <c r="KG394" s="360"/>
      <c r="KH394" s="360"/>
      <c r="KI394" s="360"/>
      <c r="KJ394" s="360"/>
      <c r="KK394" s="360"/>
      <c r="KL394" s="360"/>
      <c r="KM394" s="360"/>
      <c r="KN394" s="360"/>
      <c r="KO394" s="360"/>
      <c r="KP394" s="360"/>
      <c r="KQ394" s="360"/>
      <c r="KR394" s="360"/>
      <c r="KS394" s="360"/>
      <c r="KT394" s="360"/>
      <c r="KU394" s="360"/>
      <c r="KV394" s="360"/>
      <c r="KW394" s="360"/>
      <c r="KX394" s="360"/>
      <c r="KY394" s="360"/>
      <c r="KZ394" s="360"/>
      <c r="LA394" s="360"/>
      <c r="LB394" s="360"/>
      <c r="LC394" s="360"/>
      <c r="LD394" s="360"/>
      <c r="LE394" s="360"/>
      <c r="LF394" s="360"/>
      <c r="LG394" s="360"/>
      <c r="LH394" s="360"/>
      <c r="LI394" s="360"/>
      <c r="LJ394" s="360"/>
      <c r="LK394" s="360"/>
      <c r="LL394" s="360"/>
      <c r="LM394" s="360"/>
      <c r="LN394" s="360"/>
      <c r="LO394" s="360"/>
      <c r="LP394" s="360"/>
      <c r="LQ394" s="360"/>
      <c r="LR394" s="360"/>
      <c r="LS394" s="360"/>
      <c r="LT394" s="360"/>
      <c r="LU394" s="360"/>
      <c r="LV394" s="360"/>
      <c r="LW394" s="360"/>
      <c r="LX394" s="360"/>
      <c r="LY394" s="360"/>
      <c r="LZ394" s="360"/>
      <c r="MA394" s="360"/>
      <c r="MB394" s="360"/>
      <c r="MC394" s="360"/>
      <c r="MD394" s="360"/>
      <c r="ME394" s="360"/>
      <c r="MF394" s="360"/>
      <c r="MG394" s="360"/>
      <c r="MH394" s="360"/>
      <c r="MI394" s="360"/>
      <c r="MJ394" s="360"/>
      <c r="MK394" s="360"/>
      <c r="ML394" s="360"/>
      <c r="MM394" s="360"/>
      <c r="MN394" s="360"/>
      <c r="MO394" s="360"/>
      <c r="MP394" s="360"/>
      <c r="MQ394" s="360"/>
      <c r="MR394" s="360"/>
      <c r="MS394" s="360"/>
      <c r="MT394" s="360"/>
      <c r="MU394" s="360"/>
      <c r="MV394" s="360"/>
      <c r="MW394" s="360"/>
      <c r="MX394" s="360"/>
      <c r="MY394" s="360"/>
      <c r="MZ394" s="360"/>
      <c r="NA394" s="360"/>
      <c r="NB394" s="360"/>
      <c r="NC394" s="360"/>
      <c r="ND394" s="360"/>
      <c r="NE394" s="360"/>
      <c r="NF394" s="360"/>
      <c r="NG394" s="360"/>
      <c r="NH394" s="360"/>
      <c r="NI394" s="360"/>
      <c r="NJ394" s="360"/>
      <c r="NK394" s="360"/>
      <c r="NL394" s="360"/>
      <c r="NM394" s="360"/>
      <c r="NN394" s="360"/>
      <c r="NO394" s="360"/>
      <c r="NP394" s="360"/>
      <c r="NQ394" s="360"/>
      <c r="NR394" s="360"/>
      <c r="NS394" s="360"/>
      <c r="NT394" s="360"/>
      <c r="NU394" s="360"/>
      <c r="NV394" s="360"/>
      <c r="NW394" s="360"/>
      <c r="NX394" s="360"/>
      <c r="NY394" s="360"/>
      <c r="NZ394" s="360"/>
      <c r="OA394" s="360"/>
      <c r="OB394" s="360"/>
      <c r="OC394" s="360"/>
      <c r="OD394" s="360"/>
      <c r="OE394" s="360"/>
      <c r="OF394" s="360"/>
      <c r="OG394" s="360"/>
      <c r="OH394" s="360"/>
      <c r="OI394" s="360"/>
      <c r="OJ394" s="360"/>
      <c r="OK394" s="360"/>
      <c r="OL394" s="360"/>
      <c r="OM394" s="360"/>
      <c r="ON394" s="360"/>
      <c r="OO394" s="360"/>
      <c r="OP394" s="360"/>
      <c r="OQ394" s="360"/>
      <c r="OR394" s="360"/>
      <c r="OS394" s="360"/>
      <c r="OT394" s="360"/>
      <c r="OU394" s="360"/>
      <c r="OV394" s="360"/>
      <c r="OW394" s="360"/>
      <c r="OX394" s="360"/>
      <c r="OY394" s="360"/>
      <c r="OZ394" s="360"/>
      <c r="PA394" s="360"/>
      <c r="PB394" s="360"/>
      <c r="PC394" s="360"/>
      <c r="PD394" s="360"/>
      <c r="PE394" s="360"/>
      <c r="PF394" s="360"/>
      <c r="PG394" s="360"/>
      <c r="PH394" s="360"/>
      <c r="PI394" s="360"/>
      <c r="PJ394" s="360"/>
      <c r="PK394" s="360"/>
      <c r="PL394" s="360"/>
      <c r="PM394" s="360"/>
      <c r="PN394" s="360"/>
      <c r="PO394" s="360"/>
      <c r="PP394" s="360"/>
      <c r="PQ394" s="360"/>
      <c r="PR394" s="360"/>
      <c r="PS394" s="360"/>
      <c r="PT394" s="360"/>
      <c r="PU394" s="360"/>
      <c r="PV394" s="360"/>
      <c r="PW394" s="360"/>
      <c r="PX394" s="360"/>
      <c r="PY394" s="360"/>
      <c r="PZ394" s="360"/>
      <c r="QA394" s="360"/>
      <c r="QB394" s="360"/>
      <c r="QC394" s="360"/>
      <c r="QD394" s="360"/>
      <c r="QE394" s="360"/>
      <c r="QF394" s="360"/>
      <c r="QG394" s="360"/>
      <c r="QH394" s="360"/>
      <c r="QI394" s="360"/>
      <c r="QJ394" s="360"/>
      <c r="QK394" s="360"/>
      <c r="QL394" s="360"/>
      <c r="QM394" s="360"/>
      <c r="QN394" s="360"/>
      <c r="QO394" s="360"/>
      <c r="QP394" s="360"/>
      <c r="QQ394" s="360"/>
      <c r="QR394" s="360"/>
      <c r="QS394" s="360"/>
      <c r="QT394" s="360"/>
      <c r="QU394" s="360"/>
      <c r="QV394" s="360"/>
      <c r="QW394" s="360"/>
      <c r="QX394" s="360"/>
      <c r="QY394" s="360"/>
      <c r="QZ394" s="360"/>
      <c r="RA394" s="360"/>
      <c r="RB394" s="360"/>
      <c r="RC394" s="360"/>
      <c r="RD394" s="360"/>
      <c r="RE394" s="360"/>
      <c r="RF394" s="360"/>
      <c r="RG394" s="360"/>
      <c r="RH394" s="360"/>
      <c r="RI394" s="360"/>
      <c r="RJ394" s="360"/>
      <c r="RK394" s="360"/>
      <c r="RL394" s="360"/>
      <c r="RM394" s="360"/>
      <c r="RN394" s="360"/>
      <c r="RO394" s="360"/>
      <c r="RP394" s="360"/>
      <c r="RQ394" s="360"/>
      <c r="RR394" s="360"/>
      <c r="RS394" s="360"/>
      <c r="RT394" s="360"/>
      <c r="RU394" s="360"/>
      <c r="RV394" s="360"/>
      <c r="RW394" s="360"/>
      <c r="RX394" s="360"/>
      <c r="RY394" s="360"/>
      <c r="RZ394" s="360"/>
      <c r="SA394" s="360"/>
      <c r="SB394" s="360"/>
      <c r="SC394" s="360"/>
      <c r="SD394" s="360"/>
      <c r="SE394" s="360"/>
      <c r="SF394" s="360"/>
      <c r="SG394" s="360"/>
      <c r="SH394" s="360"/>
      <c r="SI394" s="360"/>
      <c r="SJ394" s="360"/>
      <c r="SK394" s="360"/>
      <c r="SL394" s="360"/>
      <c r="SM394" s="360"/>
      <c r="SN394" s="360"/>
      <c r="SO394" s="360"/>
      <c r="SP394" s="360"/>
      <c r="SQ394" s="360"/>
      <c r="SR394" s="360"/>
      <c r="SS394" s="360"/>
      <c r="ST394" s="360"/>
      <c r="SU394" s="360"/>
      <c r="SV394" s="360"/>
      <c r="SW394" s="360"/>
      <c r="SX394" s="360"/>
      <c r="SY394" s="360"/>
      <c r="SZ394" s="360"/>
      <c r="TA394" s="360"/>
      <c r="TB394" s="360"/>
      <c r="TC394" s="360"/>
      <c r="TD394" s="360"/>
      <c r="TE394" s="360"/>
      <c r="TF394" s="360"/>
      <c r="TG394" s="360"/>
      <c r="TH394" s="360"/>
      <c r="TI394" s="360"/>
      <c r="TJ394" s="360"/>
      <c r="TK394" s="360"/>
      <c r="TL394" s="360"/>
      <c r="TM394" s="360"/>
      <c r="TN394" s="360"/>
      <c r="TO394" s="360"/>
      <c r="TP394" s="360"/>
      <c r="TQ394" s="360"/>
      <c r="TR394" s="360"/>
      <c r="TS394" s="360"/>
      <c r="TT394" s="360"/>
      <c r="TU394" s="360"/>
      <c r="TV394" s="360"/>
      <c r="TW394" s="360"/>
      <c r="TX394" s="360"/>
      <c r="TY394" s="360"/>
      <c r="TZ394" s="360"/>
      <c r="UA394" s="360"/>
      <c r="UB394" s="360"/>
      <c r="UC394" s="360"/>
      <c r="UD394" s="360"/>
      <c r="UE394" s="360"/>
      <c r="UF394" s="360"/>
      <c r="UG394" s="360"/>
      <c r="UH394" s="360"/>
      <c r="UI394" s="360"/>
      <c r="UJ394" s="360"/>
      <c r="UK394" s="360"/>
      <c r="UL394" s="360"/>
      <c r="UM394" s="360"/>
      <c r="UN394" s="360"/>
      <c r="UO394" s="360"/>
      <c r="UP394" s="360"/>
      <c r="UQ394" s="360"/>
      <c r="UR394" s="360"/>
      <c r="US394" s="360"/>
      <c r="UT394" s="360"/>
      <c r="UU394" s="360"/>
      <c r="UV394" s="360"/>
      <c r="UW394" s="360"/>
      <c r="UX394" s="360"/>
      <c r="UY394" s="360"/>
      <c r="UZ394" s="360"/>
      <c r="VA394" s="360"/>
      <c r="VB394" s="360"/>
      <c r="VC394" s="360"/>
      <c r="VD394" s="360"/>
      <c r="VE394" s="360"/>
      <c r="VF394" s="360"/>
      <c r="VG394" s="360"/>
      <c r="VH394" s="360"/>
      <c r="VI394" s="360"/>
      <c r="VJ394" s="360"/>
      <c r="VK394" s="360"/>
      <c r="VL394" s="360"/>
      <c r="VM394" s="360"/>
      <c r="VN394" s="360"/>
      <c r="VO394" s="360"/>
      <c r="VP394" s="360"/>
      <c r="VQ394" s="360"/>
      <c r="VR394" s="360"/>
      <c r="VS394" s="360"/>
      <c r="VT394" s="360"/>
      <c r="VU394" s="360"/>
      <c r="VV394" s="360"/>
      <c r="VW394" s="360"/>
      <c r="VX394" s="360"/>
      <c r="VY394" s="360"/>
      <c r="VZ394" s="360"/>
      <c r="WA394" s="360"/>
      <c r="WB394" s="360"/>
      <c r="WC394" s="360"/>
      <c r="WD394" s="360"/>
      <c r="WE394" s="360"/>
      <c r="WF394" s="360"/>
      <c r="WG394" s="360"/>
      <c r="WH394" s="360"/>
      <c r="WI394" s="360"/>
      <c r="WJ394" s="360"/>
      <c r="WK394" s="360"/>
      <c r="WL394" s="360"/>
      <c r="WM394" s="360"/>
      <c r="WN394" s="360"/>
      <c r="WO394" s="360"/>
      <c r="WP394" s="360"/>
      <c r="WQ394" s="360"/>
      <c r="WR394" s="360"/>
      <c r="WS394" s="360"/>
      <c r="WT394" s="360"/>
      <c r="WU394" s="360"/>
      <c r="WV394" s="360"/>
      <c r="WW394" s="360"/>
      <c r="WX394" s="360"/>
      <c r="WY394" s="360"/>
      <c r="WZ394" s="360"/>
      <c r="XA394" s="360"/>
      <c r="XB394" s="360"/>
      <c r="XC394" s="360"/>
      <c r="XD394" s="360"/>
      <c r="XE394" s="360"/>
      <c r="XF394" s="360"/>
      <c r="XG394" s="360"/>
      <c r="XH394" s="360"/>
      <c r="XI394" s="360"/>
      <c r="XJ394" s="360"/>
      <c r="XK394" s="360"/>
      <c r="XL394" s="360"/>
      <c r="XM394" s="360"/>
      <c r="XN394" s="360"/>
      <c r="XO394" s="360"/>
      <c r="XP394" s="360"/>
      <c r="XQ394" s="360"/>
      <c r="XR394" s="360"/>
      <c r="XS394" s="360"/>
      <c r="XT394" s="360"/>
      <c r="XU394" s="360"/>
      <c r="XV394" s="360"/>
      <c r="XW394" s="360"/>
      <c r="XX394" s="360"/>
      <c r="XY394" s="360"/>
      <c r="XZ394" s="360"/>
      <c r="YA394" s="360"/>
      <c r="YB394" s="360"/>
      <c r="YC394" s="360"/>
      <c r="YD394" s="360"/>
      <c r="YE394" s="360"/>
      <c r="YF394" s="360"/>
      <c r="YG394" s="360"/>
      <c r="YH394" s="360"/>
      <c r="YI394" s="360"/>
      <c r="YJ394" s="360"/>
      <c r="YK394" s="360"/>
      <c r="YL394" s="360"/>
      <c r="YM394" s="360"/>
      <c r="YN394" s="360"/>
      <c r="YO394" s="360"/>
      <c r="YP394" s="360"/>
      <c r="YQ394" s="360"/>
      <c r="YR394" s="360"/>
      <c r="YS394" s="360"/>
      <c r="YT394" s="360"/>
      <c r="YU394" s="360"/>
      <c r="YV394" s="360"/>
      <c r="YW394" s="360"/>
      <c r="YX394" s="360"/>
      <c r="YY394" s="360"/>
      <c r="YZ394" s="360"/>
      <c r="ZA394" s="360"/>
      <c r="ZB394" s="360"/>
      <c r="ZC394" s="360"/>
      <c r="ZD394" s="360"/>
      <c r="ZE394" s="360"/>
      <c r="ZF394" s="360"/>
      <c r="ZG394" s="360"/>
      <c r="ZH394" s="360"/>
      <c r="ZI394" s="360"/>
      <c r="ZJ394" s="360"/>
      <c r="ZK394" s="360"/>
      <c r="ZL394" s="360"/>
      <c r="ZM394" s="360"/>
      <c r="ZN394" s="360"/>
      <c r="ZO394" s="360"/>
      <c r="ZP394" s="360"/>
      <c r="ZQ394" s="360"/>
      <c r="ZR394" s="360"/>
      <c r="ZS394" s="360"/>
      <c r="ZT394" s="360"/>
      <c r="ZU394" s="360"/>
      <c r="ZV394" s="360"/>
      <c r="ZW394" s="360"/>
      <c r="ZX394" s="360"/>
      <c r="ZY394" s="360"/>
      <c r="ZZ394" s="360"/>
      <c r="AAA394" s="360"/>
      <c r="AAB394" s="360"/>
      <c r="AAC394" s="360"/>
      <c r="AAD394" s="360"/>
      <c r="AAE394" s="360"/>
      <c r="AAF394" s="360"/>
      <c r="AAG394" s="360"/>
      <c r="AAH394" s="360"/>
      <c r="AAI394" s="360"/>
      <c r="AAJ394" s="360"/>
      <c r="AAK394" s="360"/>
      <c r="AAL394" s="360"/>
      <c r="AAM394" s="360"/>
      <c r="AAN394" s="360"/>
      <c r="AAO394" s="360"/>
      <c r="AAP394" s="360"/>
      <c r="AAQ394" s="360"/>
      <c r="AAR394" s="360"/>
      <c r="AAS394" s="360"/>
      <c r="AAT394" s="360"/>
      <c r="AAU394" s="360"/>
      <c r="AAV394" s="360"/>
      <c r="AAW394" s="360"/>
      <c r="AAX394" s="360"/>
      <c r="AAY394" s="360"/>
      <c r="AAZ394" s="360"/>
      <c r="ABA394" s="360"/>
      <c r="ABB394" s="360"/>
      <c r="ABC394" s="360"/>
      <c r="ABD394" s="360"/>
      <c r="ABE394" s="360"/>
      <c r="ABF394" s="360"/>
      <c r="ABG394" s="360"/>
      <c r="ABH394" s="360"/>
      <c r="ABI394" s="360"/>
      <c r="ABJ394" s="360"/>
      <c r="ABK394" s="360"/>
      <c r="ABL394" s="360"/>
      <c r="ABM394" s="360"/>
      <c r="ABN394" s="360"/>
      <c r="ABO394" s="360"/>
      <c r="ABP394" s="360"/>
      <c r="ABQ394" s="360"/>
      <c r="ABR394" s="360"/>
      <c r="ABS394" s="360"/>
      <c r="ABT394" s="360"/>
      <c r="ABU394" s="360"/>
      <c r="ABV394" s="360"/>
      <c r="ABW394" s="360"/>
      <c r="ABX394" s="360"/>
      <c r="ABY394" s="360"/>
      <c r="ABZ394" s="360"/>
      <c r="ACA394" s="360"/>
      <c r="ACB394" s="360"/>
      <c r="ACC394" s="360"/>
      <c r="ACD394" s="360"/>
      <c r="ACE394" s="360"/>
      <c r="ACF394" s="360"/>
      <c r="ACG394" s="360"/>
      <c r="ACH394" s="360"/>
      <c r="ACI394" s="360"/>
      <c r="ACJ394" s="360"/>
      <c r="ACK394" s="360"/>
      <c r="ACL394" s="360"/>
      <c r="ACM394" s="360"/>
      <c r="ACN394" s="360"/>
      <c r="ACO394" s="360"/>
      <c r="ACP394" s="360"/>
      <c r="ACQ394" s="360"/>
      <c r="ACR394" s="360"/>
      <c r="ACS394" s="360"/>
      <c r="ACT394" s="360"/>
      <c r="ACU394" s="360"/>
      <c r="ACV394" s="360"/>
      <c r="ACW394" s="360"/>
      <c r="ACX394" s="360"/>
      <c r="ACY394" s="360"/>
      <c r="ACZ394" s="360"/>
      <c r="ADA394" s="360"/>
      <c r="ADB394" s="360"/>
      <c r="ADC394" s="360"/>
      <c r="ADD394" s="360"/>
      <c r="ADE394" s="360"/>
      <c r="ADF394" s="360"/>
      <c r="ADG394" s="360"/>
      <c r="ADH394" s="360"/>
      <c r="ADI394" s="360"/>
      <c r="ADJ394" s="360"/>
      <c r="ADK394" s="360"/>
      <c r="ADL394" s="360"/>
      <c r="ADM394" s="360"/>
      <c r="ADN394" s="360"/>
      <c r="ADO394" s="360"/>
      <c r="ADP394" s="360"/>
      <c r="ADQ394" s="360"/>
      <c r="ADR394" s="360"/>
      <c r="ADS394" s="360"/>
      <c r="ADT394" s="360"/>
      <c r="ADU394" s="360"/>
      <c r="ADV394" s="360"/>
      <c r="ADW394" s="360"/>
      <c r="ADX394" s="360"/>
      <c r="ADY394" s="360"/>
      <c r="ADZ394" s="360"/>
      <c r="AEA394" s="360"/>
      <c r="AEB394" s="360"/>
      <c r="AEC394" s="360"/>
      <c r="AED394" s="360"/>
      <c r="AEE394" s="360"/>
      <c r="AEF394" s="360"/>
      <c r="AEG394" s="360"/>
      <c r="AEH394" s="360"/>
      <c r="AEI394" s="360"/>
      <c r="AEJ394" s="360"/>
      <c r="AEK394" s="360"/>
      <c r="AEL394" s="360"/>
      <c r="AEM394" s="360"/>
      <c r="AEN394" s="360"/>
      <c r="AEO394" s="360"/>
      <c r="AEP394" s="360"/>
      <c r="AEQ394" s="360"/>
      <c r="AER394" s="360"/>
      <c r="AES394" s="360"/>
      <c r="AET394" s="360"/>
      <c r="AEU394" s="360"/>
      <c r="AEV394" s="360"/>
      <c r="AEW394" s="360"/>
      <c r="AEX394" s="360"/>
      <c r="AEY394" s="360"/>
      <c r="AEZ394" s="360"/>
      <c r="AFA394" s="360"/>
      <c r="AFB394" s="360"/>
      <c r="AFC394" s="360"/>
      <c r="AFD394" s="360"/>
      <c r="AFE394" s="360"/>
      <c r="AFF394" s="360"/>
      <c r="AFG394" s="360"/>
      <c r="AFH394" s="360"/>
      <c r="AFI394" s="360"/>
      <c r="AFJ394" s="360"/>
      <c r="AFK394" s="360"/>
      <c r="AFL394" s="360"/>
      <c r="AFM394" s="360"/>
      <c r="AFN394" s="360"/>
      <c r="AFO394" s="360"/>
      <c r="AFP394" s="360"/>
      <c r="AFQ394" s="360"/>
      <c r="AFR394" s="360"/>
      <c r="AFS394" s="360"/>
      <c r="AFT394" s="360"/>
      <c r="AFU394" s="360"/>
      <c r="AFV394" s="360"/>
      <c r="AFW394" s="360"/>
      <c r="AFX394" s="360"/>
      <c r="AFY394" s="360"/>
      <c r="AFZ394" s="360"/>
      <c r="AGA394" s="360"/>
      <c r="AGB394" s="360"/>
      <c r="AGC394" s="360"/>
      <c r="AGD394" s="360"/>
      <c r="AGE394" s="360"/>
      <c r="AGF394" s="360"/>
      <c r="AGG394" s="360"/>
      <c r="AGH394" s="360"/>
      <c r="AGI394" s="360"/>
      <c r="AGJ394" s="360"/>
      <c r="AGK394" s="360"/>
      <c r="AGL394" s="360"/>
      <c r="AGM394" s="360"/>
      <c r="AGN394" s="360"/>
      <c r="AGO394" s="360"/>
      <c r="AGP394" s="360"/>
      <c r="AGQ394" s="360"/>
      <c r="AGR394" s="360"/>
      <c r="AGS394" s="360"/>
      <c r="AGT394" s="360"/>
      <c r="AGU394" s="360"/>
      <c r="AGV394" s="360"/>
      <c r="AGW394" s="360"/>
      <c r="AGX394" s="360"/>
      <c r="AGY394" s="360"/>
      <c r="AGZ394" s="360"/>
      <c r="AHA394" s="360"/>
      <c r="AHB394" s="360"/>
      <c r="AHC394" s="360"/>
      <c r="AHD394" s="360"/>
      <c r="AHE394" s="360"/>
      <c r="AHF394" s="360"/>
      <c r="AHG394" s="360"/>
      <c r="AHH394" s="360"/>
      <c r="AHI394" s="360"/>
      <c r="AHJ394" s="360"/>
      <c r="AHK394" s="360"/>
      <c r="AHL394" s="360"/>
      <c r="AHM394" s="360"/>
      <c r="AHN394" s="360"/>
      <c r="AHO394" s="360"/>
      <c r="AHP394" s="360"/>
      <c r="AHQ394" s="360"/>
      <c r="AHR394" s="360"/>
      <c r="AHS394" s="360"/>
      <c r="AHT394" s="360"/>
      <c r="AHU394" s="360"/>
      <c r="AHV394" s="360"/>
      <c r="AHW394" s="360"/>
      <c r="AHX394" s="360"/>
      <c r="AHY394" s="360"/>
      <c r="AHZ394" s="360"/>
      <c r="AIA394" s="360"/>
      <c r="AIB394" s="360"/>
      <c r="AIC394" s="360"/>
      <c r="AID394" s="360"/>
      <c r="AIE394" s="360"/>
      <c r="AIF394" s="360"/>
      <c r="AIG394" s="360"/>
      <c r="AIH394" s="360"/>
      <c r="AII394" s="360"/>
      <c r="AIJ394" s="360"/>
      <c r="AIK394" s="360"/>
      <c r="AIL394" s="360"/>
      <c r="AIM394" s="360"/>
      <c r="AIN394" s="360"/>
      <c r="AIO394" s="360"/>
      <c r="AIP394" s="360"/>
      <c r="AIQ394" s="360"/>
      <c r="AIR394" s="360"/>
      <c r="AIS394" s="360"/>
      <c r="AIT394" s="360"/>
      <c r="AIU394" s="360"/>
      <c r="AIV394" s="360"/>
      <c r="AIW394" s="360"/>
      <c r="AIX394" s="360"/>
      <c r="AIY394" s="360"/>
      <c r="AIZ394" s="360"/>
      <c r="AJA394" s="360"/>
      <c r="AJB394" s="360"/>
      <c r="AJC394" s="360"/>
      <c r="AJD394" s="360"/>
      <c r="AJE394" s="360"/>
      <c r="AJF394" s="360"/>
      <c r="AJG394" s="360"/>
      <c r="AJH394" s="360"/>
      <c r="AJI394" s="360"/>
      <c r="AJJ394" s="360"/>
      <c r="AJK394" s="360"/>
      <c r="AJL394" s="360"/>
      <c r="AJM394" s="360"/>
      <c r="AJN394" s="360"/>
      <c r="AJO394" s="360"/>
      <c r="AJP394" s="360"/>
      <c r="AJQ394" s="360"/>
      <c r="AJR394" s="360"/>
      <c r="AJS394" s="360"/>
      <c r="AJT394" s="360"/>
      <c r="AJU394" s="360"/>
      <c r="AJV394" s="360"/>
      <c r="AJW394" s="360"/>
      <c r="AJX394" s="360"/>
      <c r="AJY394" s="360"/>
      <c r="AJZ394" s="360"/>
      <c r="AKA394" s="360"/>
      <c r="AKB394" s="360"/>
      <c r="AKC394" s="360"/>
      <c r="AKD394" s="360"/>
      <c r="AKE394" s="360"/>
      <c r="AKF394" s="360"/>
      <c r="AKG394" s="360"/>
      <c r="AKH394" s="360"/>
      <c r="AKI394" s="360"/>
      <c r="AKJ394" s="360"/>
      <c r="AKK394" s="360"/>
      <c r="AKL394" s="360"/>
      <c r="AKM394" s="360"/>
      <c r="AKN394" s="360"/>
      <c r="AKO394" s="360"/>
      <c r="AKP394" s="360"/>
      <c r="AKQ394" s="360"/>
      <c r="AKR394" s="360"/>
      <c r="AKS394" s="360"/>
      <c r="AKT394" s="360"/>
      <c r="AKU394" s="360"/>
      <c r="AKV394" s="360"/>
      <c r="AKW394" s="360"/>
      <c r="AKX394" s="360"/>
      <c r="AKY394" s="360"/>
      <c r="AKZ394" s="360"/>
      <c r="ALA394" s="360"/>
      <c r="ALB394" s="360"/>
      <c r="ALC394" s="360"/>
      <c r="ALD394" s="360"/>
      <c r="ALE394" s="360"/>
      <c r="ALF394" s="360"/>
      <c r="ALG394" s="360"/>
      <c r="ALH394" s="360"/>
      <c r="ALI394" s="360"/>
      <c r="ALJ394" s="360"/>
      <c r="ALK394" s="360"/>
      <c r="ALL394" s="360"/>
      <c r="ALM394" s="360"/>
      <c r="ALN394" s="360"/>
      <c r="ALO394" s="360"/>
      <c r="ALP394" s="360"/>
      <c r="ALQ394" s="360"/>
      <c r="ALR394" s="360"/>
      <c r="ALS394" s="360"/>
      <c r="ALT394" s="360"/>
      <c r="ALU394" s="360"/>
      <c r="ALV394" s="360"/>
      <c r="ALW394" s="360"/>
      <c r="ALX394" s="360"/>
      <c r="ALY394" s="360"/>
      <c r="ALZ394" s="360"/>
      <c r="AMA394" s="360"/>
      <c r="AMB394" s="360"/>
      <c r="AMC394" s="360"/>
      <c r="AMD394" s="360"/>
      <c r="AME394" s="360"/>
      <c r="AMF394" s="360"/>
      <c r="AMG394" s="360"/>
      <c r="AMH394" s="360"/>
      <c r="AMI394" s="360"/>
      <c r="AMJ394" s="360"/>
      <c r="AMK394" s="360"/>
      <c r="AML394" s="360"/>
      <c r="AMM394" s="360"/>
      <c r="AMN394" s="360"/>
      <c r="AMO394" s="360"/>
      <c r="AMP394" s="360"/>
      <c r="AMQ394" s="360"/>
      <c r="AMR394" s="360"/>
      <c r="AMS394" s="360"/>
      <c r="AMT394" s="360"/>
      <c r="AMU394" s="360"/>
      <c r="AMV394" s="360"/>
      <c r="AMW394" s="360"/>
      <c r="AMX394" s="360"/>
      <c r="AMY394" s="360"/>
      <c r="AMZ394" s="360"/>
      <c r="ANA394" s="360"/>
      <c r="ANB394" s="360"/>
      <c r="ANC394" s="360"/>
      <c r="AND394" s="360"/>
      <c r="ANE394" s="360"/>
      <c r="ANF394" s="360"/>
      <c r="ANG394" s="360"/>
      <c r="ANH394" s="360"/>
      <c r="ANI394" s="360"/>
      <c r="ANJ394" s="360"/>
      <c r="ANK394" s="360"/>
      <c r="ANL394" s="360"/>
      <c r="ANM394" s="360"/>
      <c r="ANN394" s="360"/>
      <c r="ANO394" s="360"/>
      <c r="ANP394" s="360"/>
      <c r="ANQ394" s="360"/>
      <c r="ANR394" s="360"/>
      <c r="ANS394" s="360"/>
      <c r="ANT394" s="360"/>
      <c r="ANU394" s="360"/>
      <c r="ANV394" s="360"/>
      <c r="ANW394" s="360"/>
      <c r="ANX394" s="360"/>
      <c r="ANY394" s="360"/>
      <c r="ANZ394" s="360"/>
      <c r="AOA394" s="360"/>
      <c r="AOB394" s="360"/>
      <c r="AOC394" s="360"/>
      <c r="AOD394" s="360"/>
      <c r="AOE394" s="360"/>
      <c r="AOF394" s="360"/>
      <c r="AOG394" s="360"/>
      <c r="AOH394" s="360"/>
      <c r="AOI394" s="360"/>
      <c r="AOJ394" s="360"/>
      <c r="AOK394" s="360"/>
      <c r="AOL394" s="360"/>
      <c r="AOM394" s="360"/>
      <c r="AON394" s="360"/>
      <c r="AOO394" s="360"/>
      <c r="AOP394" s="360"/>
      <c r="AOQ394" s="360"/>
      <c r="AOR394" s="360"/>
      <c r="AOS394" s="360"/>
      <c r="AOT394" s="360"/>
      <c r="AOU394" s="360"/>
      <c r="AOV394" s="360"/>
      <c r="AOW394" s="360"/>
      <c r="AOX394" s="360"/>
      <c r="AOY394" s="360"/>
      <c r="AOZ394" s="360"/>
      <c r="APA394" s="360"/>
      <c r="APB394" s="360"/>
      <c r="APC394" s="360"/>
      <c r="APD394" s="360"/>
      <c r="APE394" s="360"/>
      <c r="APF394" s="360"/>
      <c r="APG394" s="360"/>
      <c r="APH394" s="360"/>
      <c r="API394" s="360"/>
      <c r="APJ394" s="360"/>
      <c r="APK394" s="360"/>
      <c r="APL394" s="360"/>
      <c r="APM394" s="360"/>
      <c r="APN394" s="360"/>
      <c r="APO394" s="360"/>
      <c r="APP394" s="360"/>
      <c r="APQ394" s="360"/>
      <c r="APR394" s="360"/>
      <c r="APS394" s="360"/>
      <c r="APT394" s="360"/>
      <c r="APU394" s="360"/>
      <c r="APV394" s="360"/>
      <c r="APW394" s="360"/>
      <c r="APX394" s="360"/>
      <c r="APY394" s="360"/>
      <c r="APZ394" s="360"/>
      <c r="AQA394" s="360"/>
      <c r="AQB394" s="360"/>
      <c r="AQC394" s="360"/>
      <c r="AQD394" s="360"/>
      <c r="AQE394" s="360"/>
      <c r="AQF394" s="360"/>
      <c r="AQG394" s="360"/>
      <c r="AQH394" s="360"/>
      <c r="AQI394" s="360"/>
      <c r="AQJ394" s="360"/>
      <c r="AQK394" s="360"/>
      <c r="AQL394" s="360"/>
      <c r="AQM394" s="360"/>
      <c r="AQN394" s="360"/>
      <c r="AQO394" s="360"/>
      <c r="AQP394" s="360"/>
      <c r="AQQ394" s="360"/>
      <c r="AQR394" s="360"/>
      <c r="AQS394" s="360"/>
      <c r="AQT394" s="360"/>
      <c r="AQU394" s="360"/>
      <c r="AQV394" s="360"/>
      <c r="AQW394" s="360"/>
      <c r="AQX394" s="360"/>
      <c r="AQY394" s="360"/>
      <c r="AQZ394" s="360"/>
      <c r="ARA394" s="360"/>
      <c r="ARB394" s="360"/>
      <c r="ARC394" s="360"/>
      <c r="ARD394" s="360"/>
      <c r="ARE394" s="360"/>
      <c r="ARF394" s="360"/>
      <c r="ARG394" s="360"/>
      <c r="ARH394" s="360"/>
      <c r="ARI394" s="360"/>
      <c r="ARJ394" s="360"/>
      <c r="ARK394" s="360"/>
      <c r="ARL394" s="360"/>
      <c r="ARM394" s="360"/>
      <c r="ARN394" s="360"/>
      <c r="ARO394" s="360"/>
      <c r="ARP394" s="360"/>
      <c r="ARQ394" s="360"/>
      <c r="ARR394" s="360"/>
      <c r="ARS394" s="360"/>
      <c r="ART394" s="360"/>
      <c r="ARU394" s="360"/>
      <c r="ARV394" s="360"/>
      <c r="ARW394" s="360"/>
      <c r="ARX394" s="360"/>
      <c r="ARY394" s="360"/>
      <c r="ARZ394" s="360"/>
      <c r="ASA394" s="360"/>
      <c r="ASB394" s="360"/>
      <c r="ASC394" s="360"/>
      <c r="ASD394" s="360"/>
      <c r="ASE394" s="360"/>
      <c r="ASF394" s="360"/>
      <c r="ASG394" s="360"/>
      <c r="ASH394" s="360"/>
      <c r="ASI394" s="360"/>
      <c r="ASJ394" s="360"/>
      <c r="ASK394" s="360"/>
      <c r="ASL394" s="360"/>
      <c r="ASM394" s="360"/>
      <c r="ASN394" s="360"/>
      <c r="ASO394" s="360"/>
      <c r="ASP394" s="360"/>
      <c r="ASQ394" s="360"/>
      <c r="ASR394" s="360"/>
      <c r="ASS394" s="360"/>
      <c r="AST394" s="360"/>
      <c r="ASU394" s="360"/>
      <c r="ASV394" s="360"/>
      <c r="ASW394" s="360"/>
      <c r="ASX394" s="360"/>
      <c r="ASY394" s="360"/>
      <c r="ASZ394" s="360"/>
      <c r="ATA394" s="360"/>
      <c r="ATB394" s="360"/>
      <c r="ATC394" s="360"/>
      <c r="ATD394" s="360"/>
      <c r="ATE394" s="360"/>
      <c r="ATF394" s="360"/>
      <c r="ATG394" s="360"/>
      <c r="ATH394" s="360"/>
      <c r="ATI394" s="360"/>
      <c r="ATJ394" s="360"/>
      <c r="ATK394" s="360"/>
      <c r="ATL394" s="360"/>
      <c r="ATM394" s="360"/>
      <c r="ATN394" s="360"/>
      <c r="ATO394" s="360"/>
      <c r="ATP394" s="360"/>
      <c r="ATQ394" s="360"/>
      <c r="ATR394" s="360"/>
      <c r="ATS394" s="360"/>
      <c r="ATT394" s="360"/>
      <c r="ATU394" s="360"/>
      <c r="ATV394" s="360"/>
      <c r="ATW394" s="360"/>
      <c r="ATX394" s="360"/>
      <c r="ATY394" s="360"/>
      <c r="ATZ394" s="360"/>
      <c r="AUA394" s="360"/>
      <c r="AUB394" s="360"/>
      <c r="AUC394" s="360"/>
      <c r="AUD394" s="360"/>
      <c r="AUE394" s="360"/>
      <c r="AUF394" s="360"/>
      <c r="AUG394" s="360"/>
      <c r="AUH394" s="360"/>
      <c r="AUI394" s="360"/>
      <c r="AUJ394" s="360"/>
      <c r="AUK394" s="360"/>
      <c r="AUL394" s="360"/>
      <c r="AUM394" s="360"/>
      <c r="AUN394" s="360"/>
      <c r="AUO394" s="360"/>
      <c r="AUP394" s="360"/>
      <c r="AUQ394" s="360"/>
      <c r="AUR394" s="360"/>
      <c r="AUS394" s="360"/>
      <c r="AUT394" s="360"/>
      <c r="AUU394" s="360"/>
      <c r="AUV394" s="360"/>
      <c r="AUW394" s="360"/>
      <c r="AUX394" s="360"/>
      <c r="AUY394" s="360"/>
      <c r="AUZ394" s="360"/>
      <c r="AVA394" s="360"/>
      <c r="AVB394" s="360"/>
      <c r="AVC394" s="360"/>
      <c r="AVD394" s="360"/>
      <c r="AVE394" s="360"/>
      <c r="AVF394" s="360"/>
      <c r="AVG394" s="360"/>
      <c r="AVH394" s="360"/>
      <c r="AVI394" s="360"/>
      <c r="AVJ394" s="360"/>
      <c r="AVK394" s="360"/>
      <c r="AVL394" s="360"/>
      <c r="AVM394" s="360"/>
      <c r="AVN394" s="360"/>
      <c r="AVO394" s="360"/>
      <c r="AVP394" s="360"/>
      <c r="AVQ394" s="360"/>
      <c r="AVR394" s="360"/>
      <c r="AVS394" s="360"/>
      <c r="AVT394" s="360"/>
      <c r="AVU394" s="360"/>
      <c r="AVV394" s="360"/>
      <c r="AVW394" s="360"/>
      <c r="AVX394" s="360"/>
      <c r="AVY394" s="360"/>
      <c r="AVZ394" s="360"/>
      <c r="AWA394" s="360"/>
      <c r="AWB394" s="360"/>
      <c r="AWC394" s="360"/>
      <c r="AWD394" s="360"/>
      <c r="AWE394" s="360"/>
      <c r="AWF394" s="360"/>
      <c r="AWG394" s="360"/>
      <c r="AWH394" s="360"/>
      <c r="AWI394" s="360"/>
      <c r="AWJ394" s="360"/>
      <c r="AWK394" s="360"/>
      <c r="AWL394" s="360"/>
      <c r="AWM394" s="360"/>
      <c r="AWN394" s="360"/>
      <c r="AWO394" s="360"/>
      <c r="AWP394" s="360"/>
      <c r="AWQ394" s="360"/>
      <c r="AWR394" s="360"/>
      <c r="AWS394" s="360"/>
      <c r="AWT394" s="360"/>
      <c r="AWU394" s="360"/>
      <c r="AWV394" s="360"/>
      <c r="AWW394" s="360"/>
      <c r="AWX394" s="360"/>
      <c r="AWY394" s="360"/>
      <c r="AWZ394" s="360"/>
      <c r="AXA394" s="360"/>
      <c r="AXB394" s="360"/>
      <c r="AXC394" s="360"/>
      <c r="AXD394" s="360"/>
      <c r="AXE394" s="360"/>
      <c r="AXF394" s="360"/>
      <c r="AXG394" s="360"/>
      <c r="AXH394" s="360"/>
      <c r="AXI394" s="360"/>
      <c r="AXJ394" s="360"/>
      <c r="AXK394" s="360"/>
      <c r="AXL394" s="360"/>
      <c r="AXM394" s="360"/>
      <c r="AXN394" s="360"/>
      <c r="AXO394" s="360"/>
      <c r="AXP394" s="360"/>
      <c r="AXQ394" s="360"/>
      <c r="AXR394" s="360"/>
      <c r="AXS394" s="360"/>
      <c r="AXT394" s="360"/>
      <c r="AXU394" s="360"/>
      <c r="AXV394" s="360"/>
      <c r="AXW394" s="360"/>
      <c r="AXX394" s="360"/>
      <c r="AXY394" s="360"/>
      <c r="AXZ394" s="360"/>
      <c r="AYA394" s="360"/>
      <c r="AYB394" s="360"/>
      <c r="AYC394" s="360"/>
      <c r="AYD394" s="360"/>
      <c r="AYE394" s="360"/>
      <c r="AYF394" s="360"/>
      <c r="AYG394" s="360"/>
      <c r="AYH394" s="360"/>
      <c r="AYI394" s="360"/>
      <c r="AYJ394" s="360"/>
      <c r="AYK394" s="360"/>
      <c r="AYL394" s="360"/>
      <c r="AYM394" s="360"/>
      <c r="AYN394" s="360"/>
      <c r="AYO394" s="360"/>
      <c r="AYP394" s="360"/>
      <c r="AYQ394" s="360"/>
      <c r="AYR394" s="360"/>
      <c r="AYS394" s="360"/>
      <c r="AYT394" s="360"/>
      <c r="AYU394" s="360"/>
      <c r="AYV394" s="360"/>
      <c r="AYW394" s="360"/>
      <c r="AYX394" s="360"/>
      <c r="AYY394" s="360"/>
      <c r="AYZ394" s="360"/>
      <c r="AZA394" s="360"/>
      <c r="AZB394" s="360"/>
      <c r="AZC394" s="360"/>
      <c r="AZD394" s="360"/>
      <c r="AZE394" s="360"/>
      <c r="AZF394" s="360"/>
      <c r="AZG394" s="360"/>
      <c r="AZH394" s="360"/>
      <c r="AZI394" s="360"/>
      <c r="AZJ394" s="360"/>
      <c r="AZK394" s="360"/>
      <c r="AZL394" s="360"/>
      <c r="AZM394" s="360"/>
      <c r="AZN394" s="360"/>
      <c r="AZO394" s="360"/>
      <c r="AZP394" s="360"/>
      <c r="AZQ394" s="360"/>
      <c r="AZR394" s="360"/>
      <c r="AZS394" s="360"/>
      <c r="AZT394" s="360"/>
      <c r="AZU394" s="360"/>
      <c r="AZV394" s="360"/>
      <c r="AZW394" s="360"/>
      <c r="AZX394" s="360"/>
      <c r="AZY394" s="360"/>
      <c r="AZZ394" s="360"/>
      <c r="BAA394" s="360"/>
      <c r="BAB394" s="360"/>
      <c r="BAC394" s="360"/>
      <c r="BAD394" s="360"/>
      <c r="BAE394" s="360"/>
      <c r="BAF394" s="360"/>
      <c r="BAG394" s="360"/>
      <c r="BAH394" s="360"/>
      <c r="BAI394" s="360"/>
      <c r="BAJ394" s="360"/>
      <c r="BAK394" s="360"/>
      <c r="BAL394" s="360"/>
      <c r="BAM394" s="360"/>
      <c r="BAN394" s="360"/>
      <c r="BAO394" s="360"/>
      <c r="BAP394" s="360"/>
      <c r="BAQ394" s="360"/>
      <c r="BAR394" s="360"/>
      <c r="BAS394" s="360"/>
      <c r="BAT394" s="360"/>
      <c r="BAU394" s="360"/>
      <c r="BAV394" s="360"/>
      <c r="BAW394" s="360"/>
      <c r="BAX394" s="360"/>
      <c r="BAY394" s="360"/>
      <c r="BAZ394" s="360"/>
      <c r="BBA394" s="360"/>
      <c r="BBB394" s="360"/>
      <c r="BBC394" s="360"/>
      <c r="BBD394" s="360"/>
      <c r="BBE394" s="360"/>
      <c r="BBF394" s="360"/>
      <c r="BBG394" s="360"/>
      <c r="BBH394" s="360"/>
      <c r="BBI394" s="360"/>
      <c r="BBJ394" s="360"/>
      <c r="BBK394" s="360"/>
      <c r="BBL394" s="360"/>
      <c r="BBM394" s="360"/>
      <c r="BBN394" s="360"/>
      <c r="BBO394" s="360"/>
      <c r="BBP394" s="360"/>
      <c r="BBQ394" s="360"/>
      <c r="BBR394" s="360"/>
      <c r="BBS394" s="360"/>
      <c r="BBT394" s="360"/>
      <c r="BBU394" s="360"/>
      <c r="BBV394" s="360"/>
      <c r="BBW394" s="360"/>
      <c r="BBX394" s="360"/>
      <c r="BBY394" s="360"/>
      <c r="BBZ394" s="360"/>
      <c r="BCA394" s="360"/>
      <c r="BCB394" s="360"/>
      <c r="BCC394" s="360"/>
      <c r="BCD394" s="360"/>
      <c r="BCE394" s="360"/>
      <c r="BCF394" s="360"/>
      <c r="BCG394" s="360"/>
      <c r="BCH394" s="360"/>
      <c r="BCI394" s="360"/>
      <c r="BCJ394" s="360"/>
      <c r="BCK394" s="360"/>
      <c r="BCL394" s="360"/>
      <c r="BCM394" s="360"/>
      <c r="BCN394" s="360"/>
      <c r="BCO394" s="360"/>
      <c r="BCP394" s="360"/>
      <c r="BCQ394" s="360"/>
      <c r="BCR394" s="360"/>
      <c r="BCS394" s="360"/>
      <c r="BCT394" s="360"/>
      <c r="BCU394" s="360"/>
      <c r="BCV394" s="360"/>
      <c r="BCW394" s="360"/>
      <c r="BCX394" s="360"/>
      <c r="BCY394" s="360"/>
      <c r="BCZ394" s="360"/>
      <c r="BDA394" s="360"/>
      <c r="BDB394" s="360"/>
      <c r="BDC394" s="360"/>
      <c r="BDD394" s="360"/>
      <c r="BDE394" s="360"/>
      <c r="BDF394" s="360"/>
      <c r="BDG394" s="360"/>
      <c r="BDH394" s="360"/>
      <c r="BDI394" s="360"/>
      <c r="BDJ394" s="360"/>
      <c r="BDK394" s="360"/>
      <c r="BDL394" s="360"/>
      <c r="BDM394" s="360"/>
      <c r="BDN394" s="360"/>
      <c r="BDO394" s="360"/>
      <c r="BDP394" s="360"/>
      <c r="BDQ394" s="360"/>
      <c r="BDR394" s="360"/>
      <c r="BDS394" s="360"/>
      <c r="BDT394" s="360"/>
      <c r="BDU394" s="360"/>
      <c r="BDV394" s="360"/>
      <c r="BDW394" s="360"/>
      <c r="BDX394" s="360"/>
      <c r="BDY394" s="360"/>
      <c r="BDZ394" s="360"/>
      <c r="BEA394" s="360"/>
      <c r="BEB394" s="360"/>
      <c r="BEC394" s="360"/>
      <c r="BED394" s="360"/>
      <c r="BEE394" s="360"/>
      <c r="BEF394" s="360"/>
      <c r="BEG394" s="360"/>
      <c r="BEH394" s="360"/>
      <c r="BEI394" s="360"/>
      <c r="BEJ394" s="360"/>
      <c r="BEK394" s="360"/>
      <c r="BEL394" s="360"/>
      <c r="BEM394" s="360"/>
      <c r="BEN394" s="360"/>
      <c r="BEO394" s="360"/>
      <c r="BEP394" s="360"/>
      <c r="BEQ394" s="360"/>
      <c r="BER394" s="360"/>
      <c r="BES394" s="360"/>
      <c r="BET394" s="360"/>
      <c r="BEU394" s="360"/>
      <c r="BEV394" s="360"/>
      <c r="BEW394" s="360"/>
      <c r="BEX394" s="360"/>
      <c r="BEY394" s="360"/>
      <c r="BEZ394" s="360"/>
      <c r="BFA394" s="360"/>
      <c r="BFB394" s="360"/>
      <c r="BFC394" s="360"/>
      <c r="BFD394" s="360"/>
      <c r="BFE394" s="360"/>
      <c r="BFF394" s="360"/>
      <c r="BFG394" s="360"/>
      <c r="BFH394" s="360"/>
      <c r="BFI394" s="360"/>
      <c r="BFJ394" s="360"/>
      <c r="BFK394" s="360"/>
      <c r="BFL394" s="360"/>
      <c r="BFM394" s="360"/>
      <c r="BFN394" s="360"/>
      <c r="BFO394" s="360"/>
      <c r="BFP394" s="360"/>
      <c r="BFQ394" s="360"/>
      <c r="BFR394" s="360"/>
      <c r="BFS394" s="360"/>
      <c r="BFT394" s="360"/>
      <c r="BFU394" s="360"/>
      <c r="BFV394" s="360"/>
      <c r="BFW394" s="360"/>
      <c r="BFX394" s="360"/>
      <c r="BFY394" s="360"/>
      <c r="BFZ394" s="360"/>
      <c r="BGA394" s="360"/>
      <c r="BGB394" s="360"/>
      <c r="BGC394" s="360"/>
      <c r="BGD394" s="360"/>
      <c r="BGE394" s="360"/>
      <c r="BGF394" s="360"/>
      <c r="BGG394" s="360"/>
      <c r="BGH394" s="360"/>
      <c r="BGI394" s="360"/>
      <c r="BGJ394" s="360"/>
      <c r="BGK394" s="360"/>
      <c r="BGL394" s="360"/>
      <c r="BGM394" s="360"/>
      <c r="BGN394" s="360"/>
      <c r="BGO394" s="360"/>
      <c r="BGP394" s="360"/>
      <c r="BGQ394" s="360"/>
      <c r="BGR394" s="360"/>
      <c r="BGS394" s="360"/>
      <c r="BGT394" s="360"/>
      <c r="BGU394" s="360"/>
      <c r="BGV394" s="360"/>
      <c r="BGW394" s="360"/>
      <c r="BGX394" s="360"/>
      <c r="BGY394" s="360"/>
      <c r="BGZ394" s="360"/>
      <c r="BHA394" s="360"/>
      <c r="BHB394" s="360"/>
      <c r="BHC394" s="360"/>
      <c r="BHD394" s="360"/>
      <c r="BHE394" s="360"/>
      <c r="BHF394" s="360"/>
      <c r="BHG394" s="360"/>
      <c r="BHH394" s="360"/>
      <c r="BHI394" s="360"/>
      <c r="BHJ394" s="360"/>
      <c r="BHK394" s="360"/>
      <c r="BHL394" s="360"/>
      <c r="BHM394" s="360"/>
      <c r="BHN394" s="360"/>
      <c r="BHO394" s="360"/>
      <c r="BHP394" s="360"/>
      <c r="BHQ394" s="360"/>
      <c r="BHR394" s="360"/>
      <c r="BHS394" s="360"/>
      <c r="BHT394" s="360"/>
      <c r="BHU394" s="360"/>
      <c r="BHV394" s="360"/>
      <c r="BHW394" s="360"/>
      <c r="BHX394" s="360"/>
      <c r="BHY394" s="360"/>
      <c r="BHZ394" s="360"/>
      <c r="BIA394" s="360"/>
      <c r="BIB394" s="360"/>
      <c r="BIC394" s="360"/>
      <c r="BID394" s="360"/>
      <c r="BIE394" s="360"/>
      <c r="BIF394" s="360"/>
      <c r="BIG394" s="360"/>
      <c r="BIH394" s="360"/>
      <c r="BII394" s="360"/>
      <c r="BIJ394" s="360"/>
      <c r="BIK394" s="360"/>
      <c r="BIL394" s="360"/>
      <c r="BIM394" s="360"/>
      <c r="BIN394" s="360"/>
      <c r="BIO394" s="360"/>
      <c r="BIP394" s="360"/>
      <c r="BIQ394" s="360"/>
      <c r="BIR394" s="360"/>
      <c r="BIS394" s="360"/>
      <c r="BIT394" s="360"/>
      <c r="BIU394" s="360"/>
      <c r="BIV394" s="360"/>
      <c r="BIW394" s="360"/>
      <c r="BIX394" s="360"/>
      <c r="BIY394" s="360"/>
      <c r="BIZ394" s="360"/>
      <c r="BJA394" s="360"/>
      <c r="BJB394" s="360"/>
      <c r="BJC394" s="360"/>
      <c r="BJD394" s="360"/>
      <c r="BJE394" s="360"/>
      <c r="BJF394" s="360"/>
      <c r="BJG394" s="360"/>
      <c r="BJH394" s="360"/>
      <c r="BJI394" s="360"/>
      <c r="BJJ394" s="360"/>
      <c r="BJK394" s="360"/>
      <c r="BJL394" s="360"/>
      <c r="BJM394" s="360"/>
      <c r="BJN394" s="360"/>
      <c r="BJO394" s="360"/>
      <c r="BJP394" s="360"/>
      <c r="BJQ394" s="360"/>
      <c r="BJR394" s="360"/>
      <c r="BJS394" s="360"/>
      <c r="BJT394" s="360"/>
      <c r="BJU394" s="360"/>
      <c r="BJV394" s="360"/>
      <c r="BJW394" s="360"/>
      <c r="BJX394" s="360"/>
      <c r="BJY394" s="360"/>
      <c r="BJZ394" s="360"/>
      <c r="BKA394" s="360"/>
      <c r="BKB394" s="360"/>
      <c r="BKC394" s="360"/>
      <c r="BKD394" s="360"/>
      <c r="BKE394" s="360"/>
      <c r="BKF394" s="360"/>
      <c r="BKG394" s="360"/>
      <c r="BKH394" s="360"/>
      <c r="BKI394" s="360"/>
      <c r="BKJ394" s="360"/>
      <c r="BKK394" s="360"/>
      <c r="BKL394" s="360"/>
      <c r="BKM394" s="360"/>
      <c r="BKN394" s="360"/>
      <c r="BKO394" s="360"/>
      <c r="BKP394" s="360"/>
      <c r="BKQ394" s="360"/>
      <c r="BKR394" s="360"/>
      <c r="BKS394" s="360"/>
      <c r="BKT394" s="360"/>
      <c r="BKU394" s="360"/>
      <c r="BKV394" s="360"/>
      <c r="BKW394" s="360"/>
      <c r="BKX394" s="360"/>
      <c r="BKY394" s="360"/>
      <c r="BKZ394" s="360"/>
      <c r="BLA394" s="360"/>
      <c r="BLB394" s="360"/>
      <c r="BLC394" s="360"/>
      <c r="BLD394" s="360"/>
      <c r="BLE394" s="360"/>
      <c r="BLF394" s="360"/>
      <c r="BLG394" s="360"/>
      <c r="BLH394" s="360"/>
      <c r="BLI394" s="360"/>
      <c r="BLJ394" s="360"/>
      <c r="BLK394" s="360"/>
      <c r="BLL394" s="360"/>
      <c r="BLM394" s="360"/>
      <c r="BLN394" s="360"/>
      <c r="BLO394" s="360"/>
      <c r="BLP394" s="360"/>
      <c r="BLQ394" s="360"/>
      <c r="BLR394" s="360"/>
      <c r="BLS394" s="360"/>
      <c r="BLT394" s="360"/>
      <c r="BLU394" s="360"/>
      <c r="BLV394" s="360"/>
      <c r="BLW394" s="360"/>
      <c r="BLX394" s="360"/>
      <c r="BLY394" s="360"/>
      <c r="BLZ394" s="360"/>
      <c r="BMA394" s="360"/>
      <c r="BMB394" s="360"/>
      <c r="BMC394" s="360"/>
      <c r="BMD394" s="360"/>
      <c r="BME394" s="360"/>
      <c r="BMF394" s="360"/>
      <c r="BMG394" s="360"/>
      <c r="BMH394" s="360"/>
      <c r="BMI394" s="360"/>
      <c r="BMJ394" s="360"/>
      <c r="BMK394" s="360"/>
      <c r="BML394" s="360"/>
      <c r="BMM394" s="360"/>
      <c r="BMN394" s="360"/>
      <c r="BMO394" s="360"/>
      <c r="BMP394" s="360"/>
      <c r="BMQ394" s="360"/>
      <c r="BMR394" s="360"/>
      <c r="BMS394" s="360"/>
      <c r="BMT394" s="360"/>
      <c r="BMU394" s="360"/>
      <c r="BMV394" s="360"/>
      <c r="BMW394" s="360"/>
      <c r="BMX394" s="360"/>
      <c r="BMY394" s="360"/>
      <c r="BMZ394" s="360"/>
      <c r="BNA394" s="360"/>
      <c r="BNB394" s="360"/>
      <c r="BNC394" s="360"/>
      <c r="BND394" s="360"/>
      <c r="BNE394" s="360"/>
      <c r="BNF394" s="360"/>
      <c r="BNG394" s="360"/>
      <c r="BNH394" s="360"/>
      <c r="BNI394" s="360"/>
      <c r="BNJ394" s="360"/>
      <c r="BNK394" s="360"/>
      <c r="BNL394" s="360"/>
      <c r="BNM394" s="360"/>
      <c r="BNN394" s="360"/>
      <c r="BNO394" s="360"/>
      <c r="BNP394" s="360"/>
      <c r="BNQ394" s="360"/>
      <c r="BNR394" s="360"/>
      <c r="BNS394" s="360"/>
      <c r="BNT394" s="360"/>
      <c r="BNU394" s="360"/>
      <c r="BNV394" s="360"/>
      <c r="BNW394" s="360"/>
      <c r="BNX394" s="360"/>
      <c r="BNY394" s="360"/>
      <c r="BNZ394" s="360"/>
      <c r="BOA394" s="360"/>
      <c r="BOB394" s="360"/>
      <c r="BOC394" s="360"/>
      <c r="BOD394" s="360"/>
      <c r="BOE394" s="360"/>
      <c r="BOF394" s="360"/>
      <c r="BOG394" s="360"/>
      <c r="BOH394" s="360"/>
      <c r="BOI394" s="360"/>
      <c r="BOJ394" s="360"/>
      <c r="BOK394" s="360"/>
      <c r="BOL394" s="360"/>
      <c r="BOM394" s="360"/>
      <c r="BON394" s="360"/>
      <c r="BOO394" s="360"/>
      <c r="BOP394" s="360"/>
      <c r="BOQ394" s="360"/>
      <c r="BOR394" s="360"/>
      <c r="BOS394" s="360"/>
      <c r="BOT394" s="360"/>
      <c r="BOU394" s="360"/>
      <c r="BOV394" s="360"/>
      <c r="BOW394" s="360"/>
      <c r="BOX394" s="360"/>
      <c r="BOY394" s="360"/>
      <c r="BOZ394" s="360"/>
      <c r="BPA394" s="360"/>
      <c r="BPB394" s="360"/>
      <c r="BPC394" s="360"/>
      <c r="BPD394" s="360"/>
      <c r="BPE394" s="360"/>
      <c r="BPF394" s="360"/>
      <c r="BPG394" s="360"/>
      <c r="BPH394" s="360"/>
      <c r="BPI394" s="360"/>
      <c r="BPJ394" s="360"/>
      <c r="BPK394" s="360"/>
      <c r="BPL394" s="360"/>
      <c r="BPM394" s="360"/>
      <c r="BPN394" s="360"/>
      <c r="BPO394" s="360"/>
      <c r="BPP394" s="360"/>
      <c r="BPQ394" s="360"/>
      <c r="BPR394" s="360"/>
      <c r="BPS394" s="360"/>
      <c r="BPT394" s="360"/>
      <c r="BPU394" s="360"/>
      <c r="BPV394" s="360"/>
      <c r="BPW394" s="360"/>
      <c r="BPX394" s="360"/>
      <c r="BPY394" s="360"/>
      <c r="BPZ394" s="360"/>
      <c r="BQA394" s="360"/>
      <c r="BQB394" s="360"/>
      <c r="BQC394" s="360"/>
      <c r="BQD394" s="360"/>
      <c r="BQE394" s="360"/>
      <c r="BQF394" s="360"/>
      <c r="BQG394" s="360"/>
      <c r="BQH394" s="360"/>
      <c r="BQI394" s="360"/>
      <c r="BQJ394" s="360"/>
      <c r="BQK394" s="360"/>
      <c r="BQL394" s="360"/>
      <c r="BQM394" s="360"/>
      <c r="BQN394" s="360"/>
      <c r="BQO394" s="360"/>
      <c r="BQP394" s="360"/>
      <c r="BQQ394" s="360"/>
      <c r="BQR394" s="360"/>
      <c r="BQS394" s="360"/>
      <c r="BQT394" s="360"/>
      <c r="BQU394" s="360"/>
      <c r="BQV394" s="360"/>
      <c r="BQW394" s="360"/>
      <c r="BQX394" s="360"/>
      <c r="BQY394" s="360"/>
      <c r="BQZ394" s="360"/>
      <c r="BRA394" s="360"/>
      <c r="BRB394" s="360"/>
      <c r="BRC394" s="360"/>
      <c r="BRD394" s="360"/>
      <c r="BRE394" s="360"/>
      <c r="BRF394" s="360"/>
      <c r="BRG394" s="360"/>
      <c r="BRH394" s="360"/>
      <c r="BRI394" s="360"/>
      <c r="BRJ394" s="360"/>
      <c r="BRK394" s="360"/>
      <c r="BRL394" s="360"/>
      <c r="BRM394" s="360"/>
      <c r="BRN394" s="360"/>
      <c r="BRO394" s="360"/>
      <c r="BRP394" s="360"/>
      <c r="BRQ394" s="360"/>
      <c r="BRR394" s="360"/>
      <c r="BRS394" s="360"/>
      <c r="BRT394" s="360"/>
      <c r="BRU394" s="360"/>
      <c r="BRV394" s="360"/>
      <c r="BRW394" s="360"/>
      <c r="BRX394" s="360"/>
      <c r="BRY394" s="360"/>
      <c r="BRZ394" s="360"/>
      <c r="BSA394" s="360"/>
      <c r="BSB394" s="360"/>
      <c r="BSC394" s="360"/>
      <c r="BSD394" s="360"/>
      <c r="BSE394" s="360"/>
      <c r="BSF394" s="360"/>
      <c r="BSG394" s="360"/>
      <c r="BSH394" s="360"/>
      <c r="BSI394" s="360"/>
      <c r="BSJ394" s="360"/>
      <c r="BSK394" s="360"/>
      <c r="BSL394" s="360"/>
      <c r="BSM394" s="360"/>
      <c r="BSN394" s="360"/>
      <c r="BSO394" s="360"/>
      <c r="BSP394" s="360"/>
      <c r="BSQ394" s="360"/>
      <c r="BSR394" s="360"/>
      <c r="BSS394" s="360"/>
      <c r="BST394" s="360"/>
      <c r="BSU394" s="360"/>
      <c r="BSV394" s="360"/>
      <c r="BSW394" s="360"/>
      <c r="BSX394" s="360"/>
      <c r="BSY394" s="360"/>
      <c r="BSZ394" s="360"/>
      <c r="BTA394" s="360"/>
      <c r="BTB394" s="360"/>
      <c r="BTC394" s="360"/>
      <c r="BTD394" s="360"/>
      <c r="BTE394" s="360"/>
      <c r="BTF394" s="360"/>
      <c r="BTG394" s="360"/>
      <c r="BTH394" s="360"/>
      <c r="BTI394" s="360"/>
      <c r="BTJ394" s="360"/>
      <c r="BTK394" s="360"/>
      <c r="BTL394" s="360"/>
      <c r="BTM394" s="360"/>
      <c r="BTN394" s="360"/>
      <c r="BTO394" s="360"/>
      <c r="BTP394" s="360"/>
      <c r="BTQ394" s="360"/>
      <c r="BTR394" s="360"/>
      <c r="BTS394" s="360"/>
      <c r="BTT394" s="360"/>
      <c r="BTU394" s="360"/>
      <c r="BTV394" s="360"/>
      <c r="BTW394" s="360"/>
      <c r="BTX394" s="360"/>
      <c r="BTY394" s="360"/>
      <c r="BTZ394" s="360"/>
      <c r="BUA394" s="360"/>
      <c r="BUB394" s="360"/>
      <c r="BUC394" s="360"/>
      <c r="BUD394" s="360"/>
      <c r="BUE394" s="360"/>
      <c r="BUF394" s="360"/>
      <c r="BUG394" s="360"/>
      <c r="BUH394" s="360"/>
      <c r="BUI394" s="360"/>
      <c r="BUJ394" s="360"/>
      <c r="BUK394" s="360"/>
      <c r="BUL394" s="360"/>
      <c r="BUM394" s="360"/>
      <c r="BUN394" s="360"/>
      <c r="BUO394" s="360"/>
      <c r="BUP394" s="360"/>
      <c r="BUQ394" s="360"/>
      <c r="BUR394" s="360"/>
      <c r="BUS394" s="360"/>
      <c r="BUT394" s="360"/>
      <c r="BUU394" s="360"/>
      <c r="BUV394" s="360"/>
      <c r="BUW394" s="360"/>
      <c r="BUX394" s="360"/>
      <c r="BUY394" s="360"/>
      <c r="BUZ394" s="360"/>
      <c r="BVA394" s="360"/>
      <c r="BVB394" s="360"/>
      <c r="BVC394" s="360"/>
      <c r="BVD394" s="360"/>
      <c r="BVE394" s="360"/>
      <c r="BVF394" s="360"/>
      <c r="BVG394" s="360"/>
      <c r="BVH394" s="360"/>
      <c r="BVI394" s="360"/>
      <c r="BVJ394" s="360"/>
      <c r="BVK394" s="360"/>
      <c r="BVL394" s="360"/>
      <c r="BVM394" s="360"/>
      <c r="BVN394" s="360"/>
      <c r="BVO394" s="360"/>
      <c r="BVP394" s="360"/>
      <c r="BVQ394" s="360"/>
      <c r="BVR394" s="360"/>
      <c r="BVS394" s="360"/>
      <c r="BVT394" s="360"/>
      <c r="BVU394" s="360"/>
      <c r="BVV394" s="360"/>
      <c r="BVW394" s="360"/>
      <c r="BVX394" s="360"/>
      <c r="BVY394" s="360"/>
      <c r="BVZ394" s="360"/>
      <c r="BWA394" s="360"/>
      <c r="BWB394" s="360"/>
      <c r="BWC394" s="360"/>
      <c r="BWD394" s="360"/>
      <c r="BWE394" s="360"/>
      <c r="BWF394" s="360"/>
      <c r="BWG394" s="360"/>
      <c r="BWH394" s="360"/>
      <c r="BWI394" s="360"/>
      <c r="BWJ394" s="360"/>
      <c r="BWK394" s="360"/>
      <c r="BWL394" s="360"/>
      <c r="BWM394" s="360"/>
      <c r="BWN394" s="360"/>
      <c r="BWO394" s="360"/>
      <c r="BWP394" s="360"/>
      <c r="BWQ394" s="360"/>
      <c r="BWR394" s="360"/>
      <c r="BWS394" s="360"/>
      <c r="BWT394" s="360"/>
      <c r="BWU394" s="360"/>
      <c r="BWV394" s="360"/>
      <c r="BWW394" s="360"/>
      <c r="BWX394" s="360"/>
      <c r="BWY394" s="360"/>
      <c r="BWZ394" s="360"/>
      <c r="BXA394" s="360"/>
      <c r="BXB394" s="360"/>
      <c r="BXC394" s="360"/>
      <c r="BXD394" s="360"/>
      <c r="BXE394" s="360"/>
      <c r="BXF394" s="360"/>
      <c r="BXG394" s="360"/>
      <c r="BXH394" s="360"/>
      <c r="BXI394" s="360"/>
      <c r="BXJ394" s="360"/>
      <c r="BXK394" s="360"/>
      <c r="BXL394" s="360"/>
      <c r="BXM394" s="360"/>
      <c r="BXN394" s="360"/>
      <c r="BXO394" s="360"/>
      <c r="BXP394" s="360"/>
      <c r="BXQ394" s="360"/>
      <c r="BXR394" s="360"/>
      <c r="BXS394" s="360"/>
      <c r="BXT394" s="360"/>
      <c r="BXU394" s="360"/>
      <c r="BXV394" s="360"/>
      <c r="BXW394" s="360"/>
      <c r="BXX394" s="360"/>
      <c r="BXY394" s="360"/>
      <c r="BXZ394" s="360"/>
      <c r="BYA394" s="360"/>
      <c r="BYB394" s="360"/>
      <c r="BYC394" s="360"/>
      <c r="BYD394" s="360"/>
      <c r="BYE394" s="360"/>
      <c r="BYF394" s="360"/>
      <c r="BYG394" s="360"/>
      <c r="BYH394" s="360"/>
      <c r="BYI394" s="360"/>
      <c r="BYJ394" s="360"/>
      <c r="BYK394" s="360"/>
      <c r="BYL394" s="360"/>
      <c r="BYM394" s="360"/>
      <c r="BYN394" s="360"/>
      <c r="BYO394" s="360"/>
      <c r="BYP394" s="360"/>
      <c r="BYQ394" s="360"/>
      <c r="BYR394" s="360"/>
      <c r="BYS394" s="360"/>
      <c r="BYT394" s="360"/>
      <c r="BYU394" s="360"/>
      <c r="BYV394" s="360"/>
      <c r="BYW394" s="360"/>
      <c r="BYX394" s="360"/>
      <c r="BYY394" s="360"/>
      <c r="BYZ394" s="360"/>
      <c r="BZA394" s="360"/>
      <c r="BZB394" s="360"/>
      <c r="BZC394" s="360"/>
      <c r="BZD394" s="360"/>
      <c r="BZE394" s="360"/>
      <c r="BZF394" s="360"/>
      <c r="BZG394" s="360"/>
      <c r="BZH394" s="360"/>
      <c r="BZI394" s="360"/>
      <c r="BZJ394" s="360"/>
      <c r="BZK394" s="360"/>
      <c r="BZL394" s="360"/>
      <c r="BZM394" s="360"/>
      <c r="BZN394" s="360"/>
      <c r="BZO394" s="360"/>
      <c r="BZP394" s="360"/>
      <c r="BZQ394" s="360"/>
      <c r="BZR394" s="360"/>
      <c r="BZS394" s="360"/>
      <c r="BZT394" s="360"/>
      <c r="BZU394" s="360"/>
      <c r="BZV394" s="360"/>
      <c r="BZW394" s="360"/>
      <c r="BZX394" s="360"/>
      <c r="BZY394" s="360"/>
      <c r="BZZ394" s="360"/>
      <c r="CAA394" s="360"/>
      <c r="CAB394" s="360"/>
      <c r="CAC394" s="360"/>
      <c r="CAD394" s="360"/>
      <c r="CAE394" s="360"/>
      <c r="CAF394" s="360"/>
      <c r="CAG394" s="360"/>
      <c r="CAH394" s="360"/>
      <c r="CAI394" s="360"/>
      <c r="CAJ394" s="360"/>
      <c r="CAK394" s="360"/>
      <c r="CAL394" s="360"/>
      <c r="CAM394" s="360"/>
      <c r="CAN394" s="360"/>
      <c r="CAO394" s="360"/>
      <c r="CAP394" s="360"/>
      <c r="CAQ394" s="360"/>
      <c r="CAR394" s="360"/>
      <c r="CAS394" s="360"/>
      <c r="CAT394" s="360"/>
      <c r="CAU394" s="360"/>
      <c r="CAV394" s="360"/>
      <c r="CAW394" s="360"/>
      <c r="CAX394" s="360"/>
      <c r="CAY394" s="360"/>
      <c r="CAZ394" s="360"/>
      <c r="CBA394" s="360"/>
      <c r="CBB394" s="360"/>
      <c r="CBC394" s="360"/>
      <c r="CBD394" s="360"/>
      <c r="CBE394" s="360"/>
      <c r="CBF394" s="360"/>
      <c r="CBG394" s="360"/>
      <c r="CBH394" s="360"/>
      <c r="CBI394" s="360"/>
      <c r="CBJ394" s="360"/>
      <c r="CBK394" s="360"/>
      <c r="CBL394" s="360"/>
      <c r="CBM394" s="360"/>
      <c r="CBN394" s="360"/>
      <c r="CBO394" s="360"/>
      <c r="CBP394" s="360"/>
      <c r="CBQ394" s="360"/>
      <c r="CBR394" s="360"/>
      <c r="CBS394" s="360"/>
      <c r="CBT394" s="360"/>
      <c r="CBU394" s="360"/>
      <c r="CBV394" s="360"/>
      <c r="CBW394" s="360"/>
      <c r="CBX394" s="360"/>
      <c r="CBY394" s="360"/>
      <c r="CBZ394" s="360"/>
      <c r="CCA394" s="360"/>
      <c r="CCB394" s="360"/>
      <c r="CCC394" s="360"/>
      <c r="CCD394" s="360"/>
      <c r="CCE394" s="360"/>
      <c r="CCF394" s="360"/>
      <c r="CCG394" s="360"/>
      <c r="CCH394" s="360"/>
      <c r="CCI394" s="360"/>
      <c r="CCJ394" s="360"/>
      <c r="CCK394" s="360"/>
      <c r="CCL394" s="360"/>
      <c r="CCM394" s="360"/>
      <c r="CCN394" s="360"/>
      <c r="CCO394" s="360"/>
      <c r="CCP394" s="360"/>
      <c r="CCQ394" s="360"/>
      <c r="CCR394" s="360"/>
      <c r="CCS394" s="360"/>
      <c r="CCT394" s="360"/>
      <c r="CCU394" s="360"/>
      <c r="CCV394" s="360"/>
      <c r="CCW394" s="360"/>
      <c r="CCX394" s="360"/>
      <c r="CCY394" s="360"/>
      <c r="CCZ394" s="360"/>
      <c r="CDA394" s="360"/>
      <c r="CDB394" s="360"/>
      <c r="CDC394" s="360"/>
      <c r="CDD394" s="360"/>
      <c r="CDE394" s="360"/>
      <c r="CDF394" s="360"/>
      <c r="CDG394" s="360"/>
      <c r="CDH394" s="360"/>
      <c r="CDI394" s="360"/>
      <c r="CDJ394" s="360"/>
      <c r="CDK394" s="360"/>
      <c r="CDL394" s="360"/>
      <c r="CDM394" s="360"/>
      <c r="CDN394" s="360"/>
      <c r="CDO394" s="360"/>
      <c r="CDP394" s="360"/>
      <c r="CDQ394" s="360"/>
      <c r="CDR394" s="360"/>
      <c r="CDS394" s="360"/>
      <c r="CDT394" s="360"/>
      <c r="CDU394" s="360"/>
      <c r="CDV394" s="360"/>
      <c r="CDW394" s="360"/>
      <c r="CDX394" s="360"/>
      <c r="CDY394" s="360"/>
      <c r="CDZ394" s="360"/>
      <c r="CEA394" s="360"/>
      <c r="CEB394" s="360"/>
      <c r="CEC394" s="360"/>
      <c r="CED394" s="360"/>
      <c r="CEE394" s="360"/>
      <c r="CEF394" s="360"/>
      <c r="CEG394" s="360"/>
      <c r="CEH394" s="360"/>
      <c r="CEI394" s="360"/>
      <c r="CEJ394" s="360"/>
      <c r="CEK394" s="360"/>
      <c r="CEL394" s="360"/>
      <c r="CEM394" s="360"/>
      <c r="CEN394" s="360"/>
      <c r="CEO394" s="360"/>
      <c r="CEP394" s="360"/>
      <c r="CEQ394" s="360"/>
      <c r="CER394" s="360"/>
      <c r="CES394" s="360"/>
      <c r="CET394" s="360"/>
      <c r="CEU394" s="360"/>
      <c r="CEV394" s="360"/>
      <c r="CEW394" s="360"/>
      <c r="CEX394" s="360"/>
      <c r="CEY394" s="360"/>
      <c r="CEZ394" s="360"/>
      <c r="CFA394" s="360"/>
      <c r="CFB394" s="360"/>
      <c r="CFC394" s="360"/>
      <c r="CFD394" s="360"/>
      <c r="CFE394" s="360"/>
      <c r="CFF394" s="360"/>
      <c r="CFG394" s="360"/>
      <c r="CFH394" s="360"/>
      <c r="CFI394" s="360"/>
      <c r="CFJ394" s="360"/>
      <c r="CFK394" s="360"/>
      <c r="CFL394" s="360"/>
      <c r="CFM394" s="360"/>
      <c r="CFN394" s="360"/>
      <c r="CFO394" s="360"/>
      <c r="CFP394" s="360"/>
      <c r="CFQ394" s="360"/>
      <c r="CFR394" s="360"/>
      <c r="CFS394" s="360"/>
      <c r="CFT394" s="360"/>
      <c r="CFU394" s="360"/>
      <c r="CFV394" s="360"/>
      <c r="CFW394" s="360"/>
      <c r="CFX394" s="360"/>
      <c r="CFY394" s="360"/>
      <c r="CFZ394" s="360"/>
      <c r="CGA394" s="360"/>
      <c r="CGB394" s="360"/>
      <c r="CGC394" s="360"/>
      <c r="CGD394" s="360"/>
      <c r="CGE394" s="360"/>
      <c r="CGF394" s="360"/>
      <c r="CGG394" s="360"/>
      <c r="CGH394" s="360"/>
      <c r="CGI394" s="360"/>
      <c r="CGJ394" s="360"/>
      <c r="CGK394" s="360"/>
      <c r="CGL394" s="360"/>
      <c r="CGM394" s="360"/>
      <c r="CGN394" s="360"/>
      <c r="CGO394" s="360"/>
      <c r="CGP394" s="360"/>
      <c r="CGQ394" s="360"/>
      <c r="CGR394" s="360"/>
      <c r="CGS394" s="360"/>
      <c r="CGT394" s="360"/>
      <c r="CGU394" s="360"/>
      <c r="CGV394" s="360"/>
      <c r="CGW394" s="360"/>
      <c r="CGX394" s="360"/>
      <c r="CGY394" s="360"/>
      <c r="CGZ394" s="360"/>
      <c r="CHA394" s="360"/>
      <c r="CHB394" s="360"/>
      <c r="CHC394" s="360"/>
      <c r="CHD394" s="360"/>
      <c r="CHE394" s="360"/>
      <c r="CHF394" s="360"/>
      <c r="CHG394" s="360"/>
      <c r="CHH394" s="360"/>
      <c r="CHI394" s="360"/>
      <c r="CHJ394" s="360"/>
      <c r="CHK394" s="360"/>
      <c r="CHL394" s="360"/>
      <c r="CHM394" s="360"/>
      <c r="CHN394" s="360"/>
      <c r="CHO394" s="360"/>
      <c r="CHP394" s="360"/>
      <c r="CHQ394" s="360"/>
      <c r="CHR394" s="360"/>
      <c r="CHS394" s="360"/>
      <c r="CHT394" s="360"/>
      <c r="CHU394" s="360"/>
      <c r="CHV394" s="360"/>
      <c r="CHW394" s="360"/>
      <c r="CHX394" s="360"/>
      <c r="CHY394" s="360"/>
      <c r="CHZ394" s="360"/>
      <c r="CIA394" s="360"/>
      <c r="CIB394" s="360"/>
      <c r="CIC394" s="360"/>
      <c r="CID394" s="360"/>
      <c r="CIE394" s="360"/>
      <c r="CIF394" s="360"/>
      <c r="CIG394" s="360"/>
      <c r="CIH394" s="360"/>
      <c r="CII394" s="360"/>
      <c r="CIJ394" s="360"/>
      <c r="CIK394" s="360"/>
      <c r="CIL394" s="360"/>
      <c r="CIM394" s="360"/>
      <c r="CIN394" s="360"/>
      <c r="CIO394" s="360"/>
      <c r="CIP394" s="360"/>
      <c r="CIQ394" s="360"/>
      <c r="CIR394" s="360"/>
      <c r="CIS394" s="360"/>
      <c r="CIT394" s="360"/>
      <c r="CIU394" s="360"/>
      <c r="CIV394" s="360"/>
      <c r="CIW394" s="360"/>
      <c r="CIX394" s="360"/>
      <c r="CIY394" s="360"/>
      <c r="CIZ394" s="360"/>
      <c r="CJA394" s="360"/>
      <c r="CJB394" s="360"/>
      <c r="CJC394" s="360"/>
      <c r="CJD394" s="360"/>
      <c r="CJE394" s="360"/>
      <c r="CJF394" s="360"/>
      <c r="CJG394" s="360"/>
      <c r="CJH394" s="360"/>
      <c r="CJI394" s="360"/>
      <c r="CJJ394" s="360"/>
      <c r="CJK394" s="360"/>
      <c r="CJL394" s="360"/>
      <c r="CJM394" s="360"/>
      <c r="CJN394" s="360"/>
      <c r="CJO394" s="360"/>
      <c r="CJP394" s="360"/>
      <c r="CJQ394" s="360"/>
      <c r="CJR394" s="360"/>
      <c r="CJS394" s="360"/>
      <c r="CJT394" s="360"/>
      <c r="CJU394" s="360"/>
      <c r="CJV394" s="360"/>
      <c r="CJW394" s="360"/>
      <c r="CJX394" s="360"/>
      <c r="CJY394" s="360"/>
      <c r="CJZ394" s="360"/>
      <c r="CKA394" s="360"/>
      <c r="CKB394" s="360"/>
      <c r="CKC394" s="360"/>
      <c r="CKD394" s="360"/>
      <c r="CKE394" s="360"/>
      <c r="CKF394" s="360"/>
      <c r="CKG394" s="360"/>
      <c r="CKH394" s="360"/>
      <c r="CKI394" s="360"/>
      <c r="CKJ394" s="360"/>
      <c r="CKK394" s="360"/>
      <c r="CKL394" s="360"/>
      <c r="CKM394" s="360"/>
      <c r="CKN394" s="360"/>
      <c r="CKO394" s="360"/>
      <c r="CKP394" s="360"/>
      <c r="CKQ394" s="360"/>
      <c r="CKR394" s="360"/>
      <c r="CKS394" s="360"/>
      <c r="CKT394" s="360"/>
      <c r="CKU394" s="360"/>
      <c r="CKV394" s="360"/>
      <c r="CKW394" s="360"/>
      <c r="CKX394" s="360"/>
      <c r="CKY394" s="360"/>
      <c r="CKZ394" s="360"/>
      <c r="CLA394" s="360"/>
      <c r="CLB394" s="360"/>
      <c r="CLC394" s="360"/>
      <c r="CLD394" s="360"/>
      <c r="CLE394" s="360"/>
      <c r="CLF394" s="360"/>
      <c r="CLG394" s="360"/>
      <c r="CLH394" s="360"/>
      <c r="CLI394" s="360"/>
      <c r="CLJ394" s="360"/>
      <c r="CLK394" s="360"/>
      <c r="CLL394" s="360"/>
      <c r="CLM394" s="360"/>
      <c r="CLN394" s="360"/>
      <c r="CLO394" s="360"/>
      <c r="CLP394" s="360"/>
      <c r="CLQ394" s="360"/>
      <c r="CLR394" s="360"/>
      <c r="CLS394" s="360"/>
      <c r="CLT394" s="360"/>
      <c r="CLU394" s="360"/>
      <c r="CLV394" s="360"/>
      <c r="CLW394" s="360"/>
      <c r="CLX394" s="360"/>
      <c r="CLY394" s="360"/>
      <c r="CLZ394" s="360"/>
      <c r="CMA394" s="360"/>
      <c r="CMB394" s="360"/>
      <c r="CMC394" s="360"/>
      <c r="CMD394" s="360"/>
      <c r="CME394" s="360"/>
      <c r="CMF394" s="360"/>
      <c r="CMG394" s="360"/>
      <c r="CMH394" s="360"/>
      <c r="CMI394" s="360"/>
      <c r="CMJ394" s="360"/>
      <c r="CMK394" s="360"/>
      <c r="CML394" s="360"/>
      <c r="CMM394" s="360"/>
      <c r="CMN394" s="360"/>
      <c r="CMO394" s="360"/>
      <c r="CMP394" s="360"/>
      <c r="CMQ394" s="360"/>
      <c r="CMR394" s="360"/>
      <c r="CMS394" s="360"/>
      <c r="CMT394" s="360"/>
      <c r="CMU394" s="360"/>
      <c r="CMV394" s="360"/>
      <c r="CMW394" s="360"/>
      <c r="CMX394" s="360"/>
      <c r="CMY394" s="360"/>
      <c r="CMZ394" s="360"/>
      <c r="CNA394" s="360"/>
      <c r="CNB394" s="360"/>
      <c r="CNC394" s="360"/>
      <c r="CND394" s="360"/>
      <c r="CNE394" s="360"/>
      <c r="CNF394" s="360"/>
      <c r="CNG394" s="360"/>
      <c r="CNH394" s="360"/>
      <c r="CNI394" s="360"/>
      <c r="CNJ394" s="360"/>
      <c r="CNK394" s="360"/>
      <c r="CNL394" s="360"/>
      <c r="CNM394" s="360"/>
      <c r="CNN394" s="360"/>
      <c r="CNO394" s="360"/>
      <c r="CNP394" s="360"/>
      <c r="CNQ394" s="360"/>
      <c r="CNR394" s="360"/>
      <c r="CNS394" s="360"/>
      <c r="CNT394" s="360"/>
      <c r="CNU394" s="360"/>
      <c r="CNV394" s="360"/>
      <c r="CNW394" s="360"/>
      <c r="CNX394" s="360"/>
      <c r="CNY394" s="360"/>
      <c r="CNZ394" s="360"/>
      <c r="COA394" s="360"/>
      <c r="COB394" s="360"/>
      <c r="COC394" s="360"/>
      <c r="COD394" s="360"/>
      <c r="COE394" s="360"/>
      <c r="COF394" s="360"/>
      <c r="COG394" s="360"/>
      <c r="COH394" s="360"/>
      <c r="COI394" s="360"/>
      <c r="COJ394" s="360"/>
      <c r="COK394" s="360"/>
      <c r="COL394" s="360"/>
      <c r="COM394" s="360"/>
      <c r="CON394" s="360"/>
      <c r="COO394" s="360"/>
      <c r="COP394" s="360"/>
      <c r="COQ394" s="360"/>
      <c r="COR394" s="360"/>
      <c r="COS394" s="360"/>
      <c r="COT394" s="360"/>
      <c r="COU394" s="360"/>
      <c r="COV394" s="360"/>
      <c r="COW394" s="360"/>
      <c r="COX394" s="360"/>
      <c r="COY394" s="360"/>
      <c r="COZ394" s="360"/>
      <c r="CPA394" s="360"/>
      <c r="CPB394" s="360"/>
      <c r="CPC394" s="360"/>
      <c r="CPD394" s="360"/>
      <c r="CPE394" s="360"/>
      <c r="CPF394" s="360"/>
      <c r="CPG394" s="360"/>
      <c r="CPH394" s="360"/>
      <c r="CPI394" s="360"/>
      <c r="CPJ394" s="360"/>
      <c r="CPK394" s="360"/>
      <c r="CPL394" s="360"/>
      <c r="CPM394" s="360"/>
      <c r="CPN394" s="360"/>
      <c r="CPO394" s="360"/>
      <c r="CPP394" s="360"/>
      <c r="CPQ394" s="360"/>
      <c r="CPR394" s="360"/>
      <c r="CPS394" s="360"/>
      <c r="CPT394" s="360"/>
      <c r="CPU394" s="360"/>
      <c r="CPV394" s="360"/>
      <c r="CPW394" s="360"/>
      <c r="CPX394" s="360"/>
      <c r="CPY394" s="360"/>
      <c r="CPZ394" s="360"/>
      <c r="CQA394" s="360"/>
      <c r="CQB394" s="360"/>
      <c r="CQC394" s="360"/>
      <c r="CQD394" s="360"/>
      <c r="CQE394" s="360"/>
      <c r="CQF394" s="360"/>
      <c r="CQG394" s="360"/>
      <c r="CQH394" s="360"/>
      <c r="CQI394" s="360"/>
      <c r="CQJ394" s="360"/>
      <c r="CQK394" s="360"/>
      <c r="CQL394" s="360"/>
      <c r="CQM394" s="360"/>
      <c r="CQN394" s="360"/>
      <c r="CQO394" s="360"/>
      <c r="CQP394" s="360"/>
      <c r="CQQ394" s="360"/>
      <c r="CQR394" s="360"/>
      <c r="CQS394" s="360"/>
      <c r="CQT394" s="360"/>
      <c r="CQU394" s="360"/>
      <c r="CQV394" s="360"/>
      <c r="CQW394" s="360"/>
      <c r="CQX394" s="360"/>
      <c r="CQY394" s="360"/>
      <c r="CQZ394" s="360"/>
      <c r="CRA394" s="360"/>
      <c r="CRB394" s="360"/>
      <c r="CRC394" s="360"/>
      <c r="CRD394" s="360"/>
      <c r="CRE394" s="360"/>
      <c r="CRF394" s="360"/>
      <c r="CRG394" s="360"/>
      <c r="CRH394" s="360"/>
      <c r="CRI394" s="360"/>
      <c r="CRJ394" s="360"/>
      <c r="CRK394" s="360"/>
      <c r="CRL394" s="360"/>
      <c r="CRM394" s="360"/>
      <c r="CRN394" s="360"/>
      <c r="CRO394" s="360"/>
      <c r="CRP394" s="360"/>
      <c r="CRQ394" s="360"/>
      <c r="CRR394" s="360"/>
      <c r="CRS394" s="360"/>
      <c r="CRT394" s="360"/>
      <c r="CRU394" s="360"/>
      <c r="CRV394" s="360"/>
      <c r="CRW394" s="360"/>
      <c r="CRX394" s="360"/>
      <c r="CRY394" s="360"/>
      <c r="CRZ394" s="360"/>
      <c r="CSA394" s="360"/>
      <c r="CSB394" s="360"/>
      <c r="CSC394" s="360"/>
      <c r="CSD394" s="360"/>
      <c r="CSE394" s="360"/>
      <c r="CSF394" s="360"/>
      <c r="CSG394" s="360"/>
      <c r="CSH394" s="360"/>
      <c r="CSI394" s="360"/>
      <c r="CSJ394" s="360"/>
      <c r="CSK394" s="360"/>
      <c r="CSL394" s="360"/>
      <c r="CSM394" s="360"/>
      <c r="CSN394" s="360"/>
      <c r="CSO394" s="360"/>
      <c r="CSP394" s="360"/>
      <c r="CSQ394" s="360"/>
      <c r="CSR394" s="360"/>
      <c r="CSS394" s="360"/>
      <c r="CST394" s="360"/>
      <c r="CSU394" s="360"/>
      <c r="CSV394" s="360"/>
      <c r="CSW394" s="360"/>
      <c r="CSX394" s="360"/>
      <c r="CSY394" s="360"/>
      <c r="CSZ394" s="360"/>
      <c r="CTA394" s="360"/>
      <c r="CTB394" s="360"/>
      <c r="CTC394" s="360"/>
      <c r="CTD394" s="360"/>
      <c r="CTE394" s="360"/>
      <c r="CTF394" s="360"/>
      <c r="CTG394" s="360"/>
      <c r="CTH394" s="360"/>
      <c r="CTI394" s="360"/>
      <c r="CTJ394" s="360"/>
      <c r="CTK394" s="360"/>
      <c r="CTL394" s="360"/>
      <c r="CTM394" s="360"/>
      <c r="CTN394" s="360"/>
      <c r="CTO394" s="360"/>
      <c r="CTP394" s="360"/>
      <c r="CTQ394" s="360"/>
      <c r="CTR394" s="360"/>
      <c r="CTS394" s="360"/>
      <c r="CTT394" s="360"/>
      <c r="CTU394" s="360"/>
      <c r="CTV394" s="360"/>
      <c r="CTW394" s="360"/>
      <c r="CTX394" s="360"/>
      <c r="CTY394" s="360"/>
      <c r="CTZ394" s="360"/>
      <c r="CUA394" s="360"/>
      <c r="CUB394" s="360"/>
      <c r="CUC394" s="360"/>
      <c r="CUD394" s="360"/>
      <c r="CUE394" s="360"/>
      <c r="CUF394" s="360"/>
      <c r="CUG394" s="360"/>
      <c r="CUH394" s="360"/>
      <c r="CUI394" s="360"/>
      <c r="CUJ394" s="360"/>
      <c r="CUK394" s="360"/>
      <c r="CUL394" s="360"/>
      <c r="CUM394" s="360"/>
      <c r="CUN394" s="360"/>
      <c r="CUO394" s="360"/>
      <c r="CUP394" s="360"/>
      <c r="CUQ394" s="360"/>
      <c r="CUR394" s="360"/>
      <c r="CUS394" s="360"/>
      <c r="CUT394" s="360"/>
      <c r="CUU394" s="360"/>
      <c r="CUV394" s="360"/>
      <c r="CUW394" s="360"/>
      <c r="CUX394" s="360"/>
      <c r="CUY394" s="360"/>
      <c r="CUZ394" s="360"/>
      <c r="CVA394" s="360"/>
      <c r="CVB394" s="360"/>
      <c r="CVC394" s="360"/>
      <c r="CVD394" s="360"/>
      <c r="CVE394" s="360"/>
      <c r="CVF394" s="360"/>
      <c r="CVG394" s="360"/>
      <c r="CVH394" s="360"/>
      <c r="CVI394" s="360"/>
      <c r="CVJ394" s="360"/>
      <c r="CVK394" s="360"/>
      <c r="CVL394" s="360"/>
      <c r="CVM394" s="360"/>
      <c r="CVN394" s="360"/>
      <c r="CVO394" s="360"/>
      <c r="CVP394" s="360"/>
      <c r="CVQ394" s="360"/>
      <c r="CVR394" s="360"/>
      <c r="CVS394" s="360"/>
      <c r="CVT394" s="360"/>
      <c r="CVU394" s="360"/>
      <c r="CVV394" s="360"/>
      <c r="CVW394" s="360"/>
      <c r="CVX394" s="360"/>
      <c r="CVY394" s="360"/>
      <c r="CVZ394" s="360"/>
      <c r="CWA394" s="360"/>
      <c r="CWB394" s="360"/>
      <c r="CWC394" s="360"/>
      <c r="CWD394" s="360"/>
      <c r="CWE394" s="360"/>
      <c r="CWF394" s="360"/>
      <c r="CWG394" s="360"/>
      <c r="CWH394" s="360"/>
      <c r="CWI394" s="360"/>
      <c r="CWJ394" s="360"/>
      <c r="CWK394" s="360"/>
      <c r="CWL394" s="360"/>
      <c r="CWM394" s="360"/>
      <c r="CWN394" s="360"/>
      <c r="CWO394" s="360"/>
      <c r="CWP394" s="360"/>
      <c r="CWQ394" s="360"/>
      <c r="CWR394" s="360"/>
      <c r="CWS394" s="360"/>
      <c r="CWT394" s="360"/>
      <c r="CWU394" s="360"/>
      <c r="CWV394" s="360"/>
      <c r="CWW394" s="360"/>
      <c r="CWX394" s="360"/>
      <c r="CWY394" s="360"/>
      <c r="CWZ394" s="360"/>
      <c r="CXA394" s="360"/>
      <c r="CXB394" s="360"/>
      <c r="CXC394" s="360"/>
      <c r="CXD394" s="360"/>
      <c r="CXE394" s="360"/>
      <c r="CXF394" s="360"/>
      <c r="CXG394" s="360"/>
      <c r="CXH394" s="360"/>
      <c r="CXI394" s="360"/>
      <c r="CXJ394" s="360"/>
      <c r="CXK394" s="360"/>
      <c r="CXL394" s="360"/>
      <c r="CXM394" s="360"/>
      <c r="CXN394" s="360"/>
      <c r="CXO394" s="360"/>
      <c r="CXP394" s="360"/>
      <c r="CXQ394" s="360"/>
      <c r="CXR394" s="360"/>
      <c r="CXS394" s="360"/>
      <c r="CXT394" s="360"/>
      <c r="CXU394" s="360"/>
      <c r="CXV394" s="360"/>
      <c r="CXW394" s="360"/>
      <c r="CXX394" s="360"/>
      <c r="CXY394" s="360"/>
      <c r="CXZ394" s="360"/>
      <c r="CYA394" s="360"/>
      <c r="CYB394" s="360"/>
      <c r="CYC394" s="360"/>
      <c r="CYD394" s="360"/>
      <c r="CYE394" s="360"/>
      <c r="CYF394" s="360"/>
      <c r="CYG394" s="360"/>
      <c r="CYH394" s="360"/>
      <c r="CYI394" s="360"/>
      <c r="CYJ394" s="360"/>
      <c r="CYK394" s="360"/>
      <c r="CYL394" s="360"/>
      <c r="CYM394" s="360"/>
      <c r="CYN394" s="360"/>
      <c r="CYO394" s="360"/>
      <c r="CYP394" s="360"/>
      <c r="CYQ394" s="360"/>
      <c r="CYR394" s="360"/>
      <c r="CYS394" s="360"/>
      <c r="CYT394" s="360"/>
      <c r="CYU394" s="360"/>
      <c r="CYV394" s="360"/>
      <c r="CYW394" s="360"/>
      <c r="CYX394" s="360"/>
      <c r="CYY394" s="360"/>
      <c r="CYZ394" s="360"/>
      <c r="CZA394" s="360"/>
      <c r="CZB394" s="360"/>
      <c r="CZC394" s="360"/>
      <c r="CZD394" s="360"/>
      <c r="CZE394" s="360"/>
      <c r="CZF394" s="360"/>
      <c r="CZG394" s="360"/>
      <c r="CZH394" s="360"/>
      <c r="CZI394" s="360"/>
      <c r="CZJ394" s="360"/>
      <c r="CZK394" s="360"/>
      <c r="CZL394" s="360"/>
      <c r="CZM394" s="360"/>
      <c r="CZN394" s="360"/>
      <c r="CZO394" s="360"/>
      <c r="CZP394" s="360"/>
      <c r="CZQ394" s="360"/>
      <c r="CZR394" s="360"/>
      <c r="CZS394" s="360"/>
      <c r="CZT394" s="360"/>
      <c r="CZU394" s="360"/>
      <c r="CZV394" s="360"/>
      <c r="CZW394" s="360"/>
      <c r="CZX394" s="360"/>
      <c r="CZY394" s="360"/>
      <c r="CZZ394" s="360"/>
      <c r="DAA394" s="360"/>
      <c r="DAB394" s="360"/>
      <c r="DAC394" s="360"/>
      <c r="DAD394" s="360"/>
      <c r="DAE394" s="360"/>
      <c r="DAF394" s="360"/>
      <c r="DAG394" s="360"/>
      <c r="DAH394" s="360"/>
      <c r="DAI394" s="360"/>
      <c r="DAJ394" s="360"/>
      <c r="DAK394" s="360"/>
      <c r="DAL394" s="360"/>
      <c r="DAM394" s="360"/>
      <c r="DAN394" s="360"/>
      <c r="DAO394" s="360"/>
      <c r="DAP394" s="360"/>
      <c r="DAQ394" s="360"/>
      <c r="DAR394" s="360"/>
      <c r="DAS394" s="360"/>
      <c r="DAT394" s="360"/>
      <c r="DAU394" s="360"/>
      <c r="DAV394" s="360"/>
      <c r="DAW394" s="360"/>
      <c r="DAX394" s="360"/>
      <c r="DAY394" s="360"/>
      <c r="DAZ394" s="360"/>
      <c r="DBA394" s="360"/>
      <c r="DBB394" s="360"/>
      <c r="DBC394" s="360"/>
      <c r="DBD394" s="360"/>
      <c r="DBE394" s="360"/>
      <c r="DBF394" s="360"/>
      <c r="DBG394" s="360"/>
      <c r="DBH394" s="360"/>
      <c r="DBI394" s="360"/>
      <c r="DBJ394" s="360"/>
      <c r="DBK394" s="360"/>
      <c r="DBL394" s="360"/>
      <c r="DBM394" s="360"/>
      <c r="DBN394" s="360"/>
      <c r="DBO394" s="360"/>
      <c r="DBP394" s="360"/>
      <c r="DBQ394" s="360"/>
      <c r="DBR394" s="360"/>
      <c r="DBS394" s="360"/>
      <c r="DBT394" s="360"/>
      <c r="DBU394" s="360"/>
      <c r="DBV394" s="360"/>
      <c r="DBW394" s="360"/>
      <c r="DBX394" s="360"/>
      <c r="DBY394" s="360"/>
      <c r="DBZ394" s="360"/>
      <c r="DCA394" s="360"/>
      <c r="DCB394" s="360"/>
      <c r="DCC394" s="360"/>
      <c r="DCD394" s="360"/>
      <c r="DCE394" s="360"/>
      <c r="DCF394" s="360"/>
      <c r="DCG394" s="360"/>
      <c r="DCH394" s="360"/>
      <c r="DCI394" s="360"/>
      <c r="DCJ394" s="360"/>
      <c r="DCK394" s="360"/>
      <c r="DCL394" s="360"/>
      <c r="DCM394" s="360"/>
      <c r="DCN394" s="360"/>
      <c r="DCO394" s="360"/>
      <c r="DCP394" s="360"/>
      <c r="DCQ394" s="360"/>
      <c r="DCR394" s="360"/>
      <c r="DCS394" s="360"/>
      <c r="DCT394" s="360"/>
      <c r="DCU394" s="360"/>
      <c r="DCV394" s="360"/>
      <c r="DCW394" s="360"/>
      <c r="DCX394" s="360"/>
      <c r="DCY394" s="360"/>
      <c r="DCZ394" s="360"/>
      <c r="DDA394" s="360"/>
      <c r="DDB394" s="360"/>
      <c r="DDC394" s="360"/>
      <c r="DDD394" s="360"/>
      <c r="DDE394" s="360"/>
      <c r="DDF394" s="360"/>
      <c r="DDG394" s="360"/>
      <c r="DDH394" s="360"/>
      <c r="DDI394" s="360"/>
      <c r="DDJ394" s="360"/>
      <c r="DDK394" s="360"/>
      <c r="DDL394" s="360"/>
      <c r="DDM394" s="360"/>
      <c r="DDN394" s="360"/>
      <c r="DDO394" s="360"/>
      <c r="DDP394" s="360"/>
      <c r="DDQ394" s="360"/>
      <c r="DDR394" s="360"/>
      <c r="DDS394" s="360"/>
      <c r="DDT394" s="360"/>
      <c r="DDU394" s="360"/>
      <c r="DDV394" s="360"/>
      <c r="DDW394" s="360"/>
      <c r="DDX394" s="360"/>
      <c r="DDY394" s="360"/>
      <c r="DDZ394" s="360"/>
      <c r="DEA394" s="360"/>
      <c r="DEB394" s="360"/>
      <c r="DEC394" s="360"/>
      <c r="DED394" s="360"/>
      <c r="DEE394" s="360"/>
      <c r="DEF394" s="360"/>
      <c r="DEG394" s="360"/>
      <c r="DEH394" s="360"/>
      <c r="DEI394" s="360"/>
      <c r="DEJ394" s="360"/>
      <c r="DEK394" s="360"/>
      <c r="DEL394" s="360"/>
      <c r="DEM394" s="360"/>
      <c r="DEN394" s="360"/>
      <c r="DEO394" s="360"/>
      <c r="DEP394" s="360"/>
      <c r="DEQ394" s="360"/>
      <c r="DER394" s="360"/>
      <c r="DES394" s="360"/>
      <c r="DET394" s="360"/>
      <c r="DEU394" s="360"/>
      <c r="DEV394" s="360"/>
      <c r="DEW394" s="360"/>
      <c r="DEX394" s="360"/>
      <c r="DEY394" s="360"/>
      <c r="DEZ394" s="360"/>
      <c r="DFA394" s="360"/>
      <c r="DFB394" s="360"/>
      <c r="DFC394" s="360"/>
      <c r="DFD394" s="360"/>
      <c r="DFE394" s="360"/>
      <c r="DFF394" s="360"/>
      <c r="DFG394" s="360"/>
      <c r="DFH394" s="360"/>
      <c r="DFI394" s="360"/>
      <c r="DFJ394" s="360"/>
      <c r="DFK394" s="360"/>
      <c r="DFL394" s="360"/>
      <c r="DFM394" s="360"/>
      <c r="DFN394" s="360"/>
      <c r="DFO394" s="360"/>
      <c r="DFP394" s="360"/>
      <c r="DFQ394" s="360"/>
      <c r="DFR394" s="360"/>
      <c r="DFS394" s="360"/>
      <c r="DFT394" s="360"/>
      <c r="DFU394" s="360"/>
      <c r="DFV394" s="360"/>
      <c r="DFW394" s="360"/>
      <c r="DFX394" s="360"/>
      <c r="DFY394" s="360"/>
      <c r="DFZ394" s="360"/>
      <c r="DGA394" s="360"/>
      <c r="DGB394" s="360"/>
      <c r="DGC394" s="360"/>
      <c r="DGD394" s="360"/>
      <c r="DGE394" s="360"/>
      <c r="DGF394" s="360"/>
      <c r="DGG394" s="360"/>
      <c r="DGH394" s="360"/>
      <c r="DGI394" s="360"/>
      <c r="DGJ394" s="360"/>
      <c r="DGK394" s="360"/>
      <c r="DGL394" s="360"/>
      <c r="DGM394" s="360"/>
      <c r="DGN394" s="360"/>
      <c r="DGO394" s="360"/>
      <c r="DGP394" s="360"/>
      <c r="DGQ394" s="360"/>
      <c r="DGR394" s="360"/>
      <c r="DGS394" s="360"/>
      <c r="DGT394" s="360"/>
      <c r="DGU394" s="360"/>
      <c r="DGV394" s="360"/>
      <c r="DGW394" s="360"/>
      <c r="DGX394" s="360"/>
      <c r="DGY394" s="360"/>
      <c r="DGZ394" s="360"/>
      <c r="DHA394" s="360"/>
      <c r="DHB394" s="360"/>
      <c r="DHC394" s="360"/>
      <c r="DHD394" s="360"/>
      <c r="DHE394" s="360"/>
      <c r="DHF394" s="360"/>
      <c r="DHG394" s="360"/>
      <c r="DHH394" s="360"/>
      <c r="DHI394" s="360"/>
      <c r="DHJ394" s="360"/>
      <c r="DHK394" s="360"/>
      <c r="DHL394" s="360"/>
      <c r="DHM394" s="360"/>
      <c r="DHN394" s="360"/>
      <c r="DHO394" s="360"/>
      <c r="DHP394" s="360"/>
      <c r="DHQ394" s="360"/>
      <c r="DHR394" s="360"/>
      <c r="DHS394" s="360"/>
      <c r="DHT394" s="360"/>
      <c r="DHU394" s="360"/>
      <c r="DHV394" s="360"/>
      <c r="DHW394" s="360"/>
      <c r="DHX394" s="360"/>
      <c r="DHY394" s="360"/>
      <c r="DHZ394" s="360"/>
      <c r="DIA394" s="360"/>
      <c r="DIB394" s="360"/>
      <c r="DIC394" s="360"/>
      <c r="DID394" s="360"/>
      <c r="DIE394" s="360"/>
      <c r="DIF394" s="360"/>
      <c r="DIG394" s="360"/>
      <c r="DIH394" s="360"/>
      <c r="DII394" s="360"/>
      <c r="DIJ394" s="360"/>
      <c r="DIK394" s="360"/>
      <c r="DIL394" s="360"/>
      <c r="DIM394" s="360"/>
      <c r="DIN394" s="360"/>
      <c r="DIO394" s="360"/>
      <c r="DIP394" s="360"/>
      <c r="DIQ394" s="360"/>
      <c r="DIR394" s="360"/>
      <c r="DIS394" s="360"/>
      <c r="DIT394" s="360"/>
      <c r="DIU394" s="360"/>
      <c r="DIV394" s="360"/>
      <c r="DIW394" s="360"/>
      <c r="DIX394" s="360"/>
      <c r="DIY394" s="360"/>
      <c r="DIZ394" s="360"/>
      <c r="DJA394" s="360"/>
      <c r="DJB394" s="360"/>
      <c r="DJC394" s="360"/>
      <c r="DJD394" s="360"/>
      <c r="DJE394" s="360"/>
      <c r="DJF394" s="360"/>
      <c r="DJG394" s="360"/>
      <c r="DJH394" s="360"/>
      <c r="DJI394" s="360"/>
      <c r="DJJ394" s="360"/>
      <c r="DJK394" s="360"/>
      <c r="DJL394" s="360"/>
      <c r="DJM394" s="360"/>
      <c r="DJN394" s="360"/>
      <c r="DJO394" s="360"/>
      <c r="DJP394" s="360"/>
      <c r="DJQ394" s="360"/>
      <c r="DJR394" s="360"/>
      <c r="DJS394" s="360"/>
      <c r="DJT394" s="360"/>
      <c r="DJU394" s="360"/>
      <c r="DJV394" s="360"/>
      <c r="DJW394" s="360"/>
      <c r="DJX394" s="360"/>
      <c r="DJY394" s="360"/>
      <c r="DJZ394" s="360"/>
      <c r="DKA394" s="360"/>
      <c r="DKB394" s="360"/>
      <c r="DKC394" s="360"/>
      <c r="DKD394" s="360"/>
      <c r="DKE394" s="360"/>
      <c r="DKF394" s="360"/>
      <c r="DKG394" s="360"/>
      <c r="DKH394" s="360"/>
      <c r="DKI394" s="360"/>
      <c r="DKJ394" s="360"/>
      <c r="DKK394" s="360"/>
      <c r="DKL394" s="360"/>
      <c r="DKM394" s="360"/>
      <c r="DKN394" s="360"/>
      <c r="DKO394" s="360"/>
      <c r="DKP394" s="360"/>
      <c r="DKQ394" s="360"/>
      <c r="DKR394" s="360"/>
      <c r="DKS394" s="360"/>
      <c r="DKT394" s="360"/>
      <c r="DKU394" s="360"/>
      <c r="DKV394" s="360"/>
      <c r="DKW394" s="360"/>
      <c r="DKX394" s="360"/>
      <c r="DKY394" s="360"/>
      <c r="DKZ394" s="360"/>
      <c r="DLA394" s="360"/>
      <c r="DLB394" s="360"/>
      <c r="DLC394" s="360"/>
      <c r="DLD394" s="360"/>
      <c r="DLE394" s="360"/>
      <c r="DLF394" s="360"/>
      <c r="DLG394" s="360"/>
      <c r="DLH394" s="360"/>
      <c r="DLI394" s="360"/>
      <c r="DLJ394" s="360"/>
      <c r="DLK394" s="360"/>
      <c r="DLL394" s="360"/>
      <c r="DLM394" s="360"/>
      <c r="DLN394" s="360"/>
      <c r="DLO394" s="360"/>
      <c r="DLP394" s="360"/>
      <c r="DLQ394" s="360"/>
      <c r="DLR394" s="360"/>
      <c r="DLS394" s="360"/>
      <c r="DLT394" s="360"/>
      <c r="DLU394" s="360"/>
      <c r="DLV394" s="360"/>
      <c r="DLW394" s="360"/>
      <c r="DLX394" s="360"/>
      <c r="DLY394" s="360"/>
      <c r="DLZ394" s="360"/>
      <c r="DMA394" s="360"/>
      <c r="DMB394" s="360"/>
      <c r="DMC394" s="360"/>
      <c r="DMD394" s="360"/>
      <c r="DME394" s="360"/>
      <c r="DMF394" s="360"/>
      <c r="DMG394" s="360"/>
      <c r="DMH394" s="360"/>
      <c r="DMI394" s="360"/>
      <c r="DMJ394" s="360"/>
      <c r="DMK394" s="360"/>
      <c r="DML394" s="360"/>
      <c r="DMM394" s="360"/>
      <c r="DMN394" s="360"/>
      <c r="DMO394" s="360"/>
      <c r="DMP394" s="360"/>
      <c r="DMQ394" s="360"/>
      <c r="DMR394" s="360"/>
      <c r="DMS394" s="360"/>
      <c r="DMT394" s="360"/>
      <c r="DMU394" s="360"/>
      <c r="DMV394" s="360"/>
      <c r="DMW394" s="360"/>
      <c r="DMX394" s="360"/>
      <c r="DMY394" s="360"/>
      <c r="DMZ394" s="360"/>
      <c r="DNA394" s="360"/>
      <c r="DNB394" s="360"/>
      <c r="DNC394" s="360"/>
      <c r="DND394" s="360"/>
      <c r="DNE394" s="360"/>
      <c r="DNF394" s="360"/>
      <c r="DNG394" s="360"/>
      <c r="DNH394" s="360"/>
      <c r="DNI394" s="360"/>
      <c r="DNJ394" s="360"/>
      <c r="DNK394" s="360"/>
      <c r="DNL394" s="360"/>
      <c r="DNM394" s="360"/>
      <c r="DNN394" s="360"/>
      <c r="DNO394" s="360"/>
      <c r="DNP394" s="360"/>
      <c r="DNQ394" s="360"/>
      <c r="DNR394" s="360"/>
      <c r="DNS394" s="360"/>
      <c r="DNT394" s="360"/>
      <c r="DNU394" s="360"/>
      <c r="DNV394" s="360"/>
      <c r="DNW394" s="360"/>
      <c r="DNX394" s="360"/>
      <c r="DNY394" s="360"/>
      <c r="DNZ394" s="360"/>
      <c r="DOA394" s="360"/>
      <c r="DOB394" s="360"/>
      <c r="DOC394" s="360"/>
      <c r="DOD394" s="360"/>
      <c r="DOE394" s="360"/>
      <c r="DOF394" s="360"/>
      <c r="DOG394" s="360"/>
      <c r="DOH394" s="360"/>
      <c r="DOI394" s="360"/>
      <c r="DOJ394" s="360"/>
      <c r="DOK394" s="360"/>
      <c r="DOL394" s="360"/>
      <c r="DOM394" s="360"/>
      <c r="DON394" s="360"/>
      <c r="DOO394" s="360"/>
      <c r="DOP394" s="360"/>
      <c r="DOQ394" s="360"/>
      <c r="DOR394" s="360"/>
      <c r="DOS394" s="360"/>
      <c r="DOT394" s="360"/>
      <c r="DOU394" s="360"/>
      <c r="DOV394" s="360"/>
      <c r="DOW394" s="360"/>
      <c r="DOX394" s="360"/>
      <c r="DOY394" s="360"/>
      <c r="DOZ394" s="360"/>
      <c r="DPA394" s="360"/>
      <c r="DPB394" s="360"/>
      <c r="DPC394" s="360"/>
      <c r="DPD394" s="360"/>
      <c r="DPE394" s="360"/>
      <c r="DPF394" s="360"/>
      <c r="DPG394" s="360"/>
      <c r="DPH394" s="360"/>
      <c r="DPI394" s="360"/>
      <c r="DPJ394" s="360"/>
      <c r="DPK394" s="360"/>
      <c r="DPL394" s="360"/>
      <c r="DPM394" s="360"/>
      <c r="DPN394" s="360"/>
      <c r="DPO394" s="360"/>
      <c r="DPP394" s="360"/>
      <c r="DPQ394" s="360"/>
      <c r="DPR394" s="360"/>
      <c r="DPS394" s="360"/>
      <c r="DPT394" s="360"/>
      <c r="DPU394" s="360"/>
      <c r="DPV394" s="360"/>
      <c r="DPW394" s="360"/>
      <c r="DPX394" s="360"/>
      <c r="DPY394" s="360"/>
      <c r="DPZ394" s="360"/>
      <c r="DQA394" s="360"/>
      <c r="DQB394" s="360"/>
      <c r="DQC394" s="360"/>
      <c r="DQD394" s="360"/>
      <c r="DQE394" s="360"/>
      <c r="DQF394" s="360"/>
      <c r="DQG394" s="360"/>
      <c r="DQH394" s="360"/>
      <c r="DQI394" s="360"/>
      <c r="DQJ394" s="360"/>
      <c r="DQK394" s="360"/>
      <c r="DQL394" s="360"/>
      <c r="DQM394" s="360"/>
      <c r="DQN394" s="360"/>
      <c r="DQO394" s="360"/>
      <c r="DQP394" s="360"/>
      <c r="DQQ394" s="360"/>
      <c r="DQR394" s="360"/>
      <c r="DQS394" s="360"/>
      <c r="DQT394" s="360"/>
      <c r="DQU394" s="360"/>
      <c r="DQV394" s="360"/>
      <c r="DQW394" s="360"/>
      <c r="DQX394" s="360"/>
      <c r="DQY394" s="360"/>
      <c r="DQZ394" s="360"/>
      <c r="DRA394" s="360"/>
      <c r="DRB394" s="360"/>
      <c r="DRC394" s="360"/>
      <c r="DRD394" s="360"/>
      <c r="DRE394" s="360"/>
      <c r="DRF394" s="360"/>
      <c r="DRG394" s="360"/>
      <c r="DRH394" s="360"/>
      <c r="DRI394" s="360"/>
      <c r="DRJ394" s="360"/>
      <c r="DRK394" s="360"/>
      <c r="DRL394" s="360"/>
      <c r="DRM394" s="360"/>
      <c r="DRN394" s="360"/>
      <c r="DRO394" s="360"/>
      <c r="DRP394" s="360"/>
      <c r="DRQ394" s="360"/>
      <c r="DRR394" s="360"/>
      <c r="DRS394" s="360"/>
      <c r="DRT394" s="360"/>
      <c r="DRU394" s="360"/>
      <c r="DRV394" s="360"/>
      <c r="DRW394" s="360"/>
      <c r="DRX394" s="360"/>
      <c r="DRY394" s="360"/>
      <c r="DRZ394" s="360"/>
      <c r="DSA394" s="360"/>
      <c r="DSB394" s="360"/>
      <c r="DSC394" s="360"/>
      <c r="DSD394" s="360"/>
      <c r="DSE394" s="360"/>
      <c r="DSF394" s="360"/>
      <c r="DSG394" s="360"/>
      <c r="DSH394" s="360"/>
      <c r="DSI394" s="360"/>
      <c r="DSJ394" s="360"/>
      <c r="DSK394" s="360"/>
      <c r="DSL394" s="360"/>
      <c r="DSM394" s="360"/>
      <c r="DSN394" s="360"/>
      <c r="DSO394" s="360"/>
      <c r="DSP394" s="360"/>
      <c r="DSQ394" s="360"/>
      <c r="DSR394" s="360"/>
      <c r="DSS394" s="360"/>
      <c r="DST394" s="360"/>
      <c r="DSU394" s="360"/>
      <c r="DSV394" s="360"/>
      <c r="DSW394" s="360"/>
      <c r="DSX394" s="360"/>
      <c r="DSY394" s="360"/>
      <c r="DSZ394" s="360"/>
      <c r="DTA394" s="360"/>
      <c r="DTB394" s="360"/>
      <c r="DTC394" s="360"/>
      <c r="DTD394" s="360"/>
      <c r="DTE394" s="360"/>
      <c r="DTF394" s="360"/>
      <c r="DTG394" s="360"/>
      <c r="DTH394" s="360"/>
      <c r="DTI394" s="360"/>
      <c r="DTJ394" s="360"/>
      <c r="DTK394" s="360"/>
      <c r="DTL394" s="360"/>
      <c r="DTM394" s="360"/>
      <c r="DTN394" s="360"/>
      <c r="DTO394" s="360"/>
      <c r="DTP394" s="360"/>
      <c r="DTQ394" s="360"/>
      <c r="DTR394" s="360"/>
      <c r="DTS394" s="360"/>
      <c r="DTT394" s="360"/>
      <c r="DTU394" s="360"/>
      <c r="DTV394" s="360"/>
      <c r="DTW394" s="360"/>
      <c r="DTX394" s="360"/>
      <c r="DTY394" s="360"/>
      <c r="DTZ394" s="360"/>
      <c r="DUA394" s="360"/>
      <c r="DUB394" s="360"/>
      <c r="DUC394" s="360"/>
      <c r="DUD394" s="360"/>
      <c r="DUE394" s="360"/>
      <c r="DUF394" s="360"/>
      <c r="DUG394" s="360"/>
      <c r="DUH394" s="360"/>
      <c r="DUI394" s="360"/>
      <c r="DUJ394" s="360"/>
      <c r="DUK394" s="360"/>
      <c r="DUL394" s="360"/>
      <c r="DUM394" s="360"/>
      <c r="DUN394" s="360"/>
      <c r="DUO394" s="360"/>
      <c r="DUP394" s="360"/>
      <c r="DUQ394" s="360"/>
      <c r="DUR394" s="360"/>
      <c r="DUS394" s="360"/>
      <c r="DUT394" s="360"/>
      <c r="DUU394" s="360"/>
      <c r="DUV394" s="360"/>
      <c r="DUW394" s="360"/>
      <c r="DUX394" s="360"/>
      <c r="DUY394" s="360"/>
      <c r="DUZ394" s="360"/>
      <c r="DVA394" s="360"/>
      <c r="DVB394" s="360"/>
      <c r="DVC394" s="360"/>
      <c r="DVD394" s="360"/>
      <c r="DVE394" s="360"/>
      <c r="DVF394" s="360"/>
      <c r="DVG394" s="360"/>
      <c r="DVH394" s="360"/>
      <c r="DVI394" s="360"/>
      <c r="DVJ394" s="360"/>
      <c r="DVK394" s="360"/>
      <c r="DVL394" s="360"/>
      <c r="DVM394" s="360"/>
      <c r="DVN394" s="360"/>
      <c r="DVO394" s="360"/>
      <c r="DVP394" s="360"/>
      <c r="DVQ394" s="360"/>
      <c r="DVR394" s="360"/>
      <c r="DVS394" s="360"/>
      <c r="DVT394" s="360"/>
      <c r="DVU394" s="360"/>
      <c r="DVV394" s="360"/>
      <c r="DVW394" s="360"/>
      <c r="DVX394" s="360"/>
      <c r="DVY394" s="360"/>
      <c r="DVZ394" s="360"/>
      <c r="DWA394" s="360"/>
      <c r="DWB394" s="360"/>
      <c r="DWC394" s="360"/>
      <c r="DWD394" s="360"/>
      <c r="DWE394" s="360"/>
      <c r="DWF394" s="360"/>
      <c r="DWG394" s="360"/>
      <c r="DWH394" s="360"/>
      <c r="DWI394" s="360"/>
      <c r="DWJ394" s="360"/>
      <c r="DWK394" s="360"/>
      <c r="DWL394" s="360"/>
      <c r="DWM394" s="360"/>
      <c r="DWN394" s="360"/>
      <c r="DWO394" s="360"/>
      <c r="DWP394" s="360"/>
      <c r="DWQ394" s="360"/>
      <c r="DWR394" s="360"/>
      <c r="DWS394" s="360"/>
      <c r="DWT394" s="360"/>
      <c r="DWU394" s="360"/>
      <c r="DWV394" s="360"/>
      <c r="DWW394" s="360"/>
      <c r="DWX394" s="360"/>
      <c r="DWY394" s="360"/>
      <c r="DWZ394" s="360"/>
      <c r="DXA394" s="360"/>
      <c r="DXB394" s="360"/>
      <c r="DXC394" s="360"/>
      <c r="DXD394" s="360"/>
      <c r="DXE394" s="360"/>
      <c r="DXF394" s="360"/>
      <c r="DXG394" s="360"/>
      <c r="DXH394" s="360"/>
      <c r="DXI394" s="360"/>
      <c r="DXJ394" s="360"/>
      <c r="DXK394" s="360"/>
      <c r="DXL394" s="360"/>
      <c r="DXM394" s="360"/>
      <c r="DXN394" s="360"/>
      <c r="DXO394" s="360"/>
      <c r="DXP394" s="360"/>
      <c r="DXQ394" s="360"/>
      <c r="DXR394" s="360"/>
      <c r="DXS394" s="360"/>
      <c r="DXT394" s="360"/>
      <c r="DXU394" s="360"/>
      <c r="DXV394" s="360"/>
      <c r="DXW394" s="360"/>
      <c r="DXX394" s="360"/>
      <c r="DXY394" s="360"/>
      <c r="DXZ394" s="360"/>
      <c r="DYA394" s="360"/>
      <c r="DYB394" s="360"/>
      <c r="DYC394" s="360"/>
      <c r="DYD394" s="360"/>
      <c r="DYE394" s="360"/>
      <c r="DYF394" s="360"/>
      <c r="DYG394" s="360"/>
      <c r="DYH394" s="360"/>
      <c r="DYI394" s="360"/>
      <c r="DYJ394" s="360"/>
      <c r="DYK394" s="360"/>
      <c r="DYL394" s="360"/>
      <c r="DYM394" s="360"/>
      <c r="DYN394" s="360"/>
      <c r="DYO394" s="360"/>
      <c r="DYP394" s="360"/>
      <c r="DYQ394" s="360"/>
      <c r="DYR394" s="360"/>
      <c r="DYS394" s="360"/>
      <c r="DYT394" s="360"/>
      <c r="DYU394" s="360"/>
      <c r="DYV394" s="360"/>
      <c r="DYW394" s="360"/>
      <c r="DYX394" s="360"/>
      <c r="DYY394" s="360"/>
      <c r="DYZ394" s="360"/>
      <c r="DZA394" s="360"/>
      <c r="DZB394" s="360"/>
      <c r="DZC394" s="360"/>
      <c r="DZD394" s="360"/>
      <c r="DZE394" s="360"/>
      <c r="DZF394" s="360"/>
      <c r="DZG394" s="360"/>
      <c r="DZH394" s="360"/>
      <c r="DZI394" s="360"/>
      <c r="DZJ394" s="360"/>
      <c r="DZK394" s="360"/>
      <c r="DZL394" s="360"/>
      <c r="DZM394" s="360"/>
      <c r="DZN394" s="360"/>
      <c r="DZO394" s="360"/>
      <c r="DZP394" s="360"/>
      <c r="DZQ394" s="360"/>
      <c r="DZR394" s="360"/>
      <c r="DZS394" s="360"/>
      <c r="DZT394" s="360"/>
      <c r="DZU394" s="360"/>
      <c r="DZV394" s="360"/>
      <c r="DZW394" s="360"/>
      <c r="DZX394" s="360"/>
      <c r="DZY394" s="360"/>
      <c r="DZZ394" s="360"/>
      <c r="EAA394" s="360"/>
      <c r="EAB394" s="360"/>
      <c r="EAC394" s="360"/>
      <c r="EAD394" s="360"/>
      <c r="EAE394" s="360"/>
      <c r="EAF394" s="360"/>
      <c r="EAG394" s="360"/>
      <c r="EAH394" s="360"/>
      <c r="EAI394" s="360"/>
      <c r="EAJ394" s="360"/>
      <c r="EAK394" s="360"/>
      <c r="EAL394" s="360"/>
      <c r="EAM394" s="360"/>
      <c r="EAN394" s="360"/>
      <c r="EAO394" s="360"/>
      <c r="EAP394" s="360"/>
      <c r="EAQ394" s="360"/>
      <c r="EAR394" s="360"/>
      <c r="EAS394" s="360"/>
      <c r="EAT394" s="360"/>
      <c r="EAU394" s="360"/>
      <c r="EAV394" s="360"/>
      <c r="EAW394" s="360"/>
      <c r="EAX394" s="360"/>
      <c r="EAY394" s="360"/>
      <c r="EAZ394" s="360"/>
      <c r="EBA394" s="360"/>
      <c r="EBB394" s="360"/>
      <c r="EBC394" s="360"/>
      <c r="EBD394" s="360"/>
      <c r="EBE394" s="360"/>
      <c r="EBF394" s="360"/>
      <c r="EBG394" s="360"/>
      <c r="EBH394" s="360"/>
      <c r="EBI394" s="360"/>
      <c r="EBJ394" s="360"/>
      <c r="EBK394" s="360"/>
      <c r="EBL394" s="360"/>
      <c r="EBM394" s="360"/>
      <c r="EBN394" s="360"/>
      <c r="EBO394" s="360"/>
      <c r="EBP394" s="360"/>
      <c r="EBQ394" s="360"/>
      <c r="EBR394" s="360"/>
      <c r="EBS394" s="360"/>
      <c r="EBT394" s="360"/>
      <c r="EBU394" s="360"/>
      <c r="EBV394" s="360"/>
      <c r="EBW394" s="360"/>
      <c r="EBX394" s="360"/>
      <c r="EBY394" s="360"/>
      <c r="EBZ394" s="360"/>
      <c r="ECA394" s="360"/>
      <c r="ECB394" s="360"/>
      <c r="ECC394" s="360"/>
      <c r="ECD394" s="360"/>
      <c r="ECE394" s="360"/>
      <c r="ECF394" s="360"/>
      <c r="ECG394" s="360"/>
      <c r="ECH394" s="360"/>
      <c r="ECI394" s="360"/>
      <c r="ECJ394" s="360"/>
      <c r="ECK394" s="360"/>
      <c r="ECL394" s="360"/>
      <c r="ECM394" s="360"/>
      <c r="ECN394" s="360"/>
      <c r="ECO394" s="360"/>
      <c r="ECP394" s="360"/>
      <c r="ECQ394" s="360"/>
      <c r="ECR394" s="360"/>
      <c r="ECS394" s="360"/>
      <c r="ECT394" s="360"/>
      <c r="ECU394" s="360"/>
      <c r="ECV394" s="360"/>
      <c r="ECW394" s="360"/>
      <c r="ECX394" s="360"/>
      <c r="ECY394" s="360"/>
      <c r="ECZ394" s="360"/>
      <c r="EDA394" s="360"/>
      <c r="EDB394" s="360"/>
      <c r="EDC394" s="360"/>
      <c r="EDD394" s="360"/>
      <c r="EDE394" s="360"/>
      <c r="EDF394" s="360"/>
      <c r="EDG394" s="360"/>
      <c r="EDH394" s="360"/>
      <c r="EDI394" s="360"/>
      <c r="EDJ394" s="360"/>
      <c r="EDK394" s="360"/>
      <c r="EDL394" s="360"/>
      <c r="EDM394" s="360"/>
      <c r="EDN394" s="360"/>
      <c r="EDO394" s="360"/>
      <c r="EDP394" s="360"/>
      <c r="EDQ394" s="360"/>
      <c r="EDR394" s="360"/>
      <c r="EDS394" s="360"/>
      <c r="EDT394" s="360"/>
      <c r="EDU394" s="360"/>
      <c r="EDV394" s="360"/>
      <c r="EDW394" s="360"/>
      <c r="EDX394" s="360"/>
      <c r="EDY394" s="360"/>
      <c r="EDZ394" s="360"/>
      <c r="EEA394" s="360"/>
      <c r="EEB394" s="360"/>
      <c r="EEC394" s="360"/>
      <c r="EED394" s="360"/>
      <c r="EEE394" s="360"/>
      <c r="EEF394" s="360"/>
      <c r="EEG394" s="360"/>
      <c r="EEH394" s="360"/>
      <c r="EEI394" s="360"/>
      <c r="EEJ394" s="360"/>
      <c r="EEK394" s="360"/>
      <c r="EEL394" s="360"/>
      <c r="EEM394" s="360"/>
      <c r="EEN394" s="360"/>
      <c r="EEO394" s="360"/>
      <c r="EEP394" s="360"/>
      <c r="EEQ394" s="360"/>
      <c r="EER394" s="360"/>
      <c r="EES394" s="360"/>
      <c r="EET394" s="360"/>
      <c r="EEU394" s="360"/>
      <c r="EEV394" s="360"/>
      <c r="EEW394" s="360"/>
      <c r="EEX394" s="360"/>
      <c r="EEY394" s="360"/>
      <c r="EEZ394" s="360"/>
      <c r="EFA394" s="360"/>
      <c r="EFB394" s="360"/>
      <c r="EFC394" s="360"/>
      <c r="EFD394" s="360"/>
      <c r="EFE394" s="360"/>
      <c r="EFF394" s="360"/>
      <c r="EFG394" s="360"/>
      <c r="EFH394" s="360"/>
      <c r="EFI394" s="360"/>
      <c r="EFJ394" s="360"/>
      <c r="EFK394" s="360"/>
      <c r="EFL394" s="360"/>
      <c r="EFM394" s="360"/>
      <c r="EFN394" s="360"/>
      <c r="EFO394" s="360"/>
      <c r="EFP394" s="360"/>
      <c r="EFQ394" s="360"/>
      <c r="EFR394" s="360"/>
      <c r="EFS394" s="360"/>
      <c r="EFT394" s="360"/>
      <c r="EFU394" s="360"/>
      <c r="EFV394" s="360"/>
      <c r="EFW394" s="360"/>
      <c r="EFX394" s="360"/>
      <c r="EFY394" s="360"/>
      <c r="EFZ394" s="360"/>
      <c r="EGA394" s="360"/>
      <c r="EGB394" s="360"/>
      <c r="EGC394" s="360"/>
      <c r="EGD394" s="360"/>
      <c r="EGE394" s="360"/>
      <c r="EGF394" s="360"/>
      <c r="EGG394" s="360"/>
      <c r="EGH394" s="360"/>
      <c r="EGI394" s="360"/>
      <c r="EGJ394" s="360"/>
      <c r="EGK394" s="360"/>
      <c r="EGL394" s="360"/>
      <c r="EGM394" s="360"/>
      <c r="EGN394" s="360"/>
      <c r="EGO394" s="360"/>
      <c r="EGP394" s="360"/>
      <c r="EGQ394" s="360"/>
      <c r="EGR394" s="360"/>
      <c r="EGS394" s="360"/>
      <c r="EGT394" s="360"/>
      <c r="EGU394" s="360"/>
      <c r="EGV394" s="360"/>
      <c r="EGW394" s="360"/>
      <c r="EGX394" s="360"/>
      <c r="EGY394" s="360"/>
      <c r="EGZ394" s="360"/>
      <c r="EHA394" s="360"/>
      <c r="EHB394" s="360"/>
      <c r="EHC394" s="360"/>
      <c r="EHD394" s="360"/>
      <c r="EHE394" s="360"/>
      <c r="EHF394" s="360"/>
      <c r="EHG394" s="360"/>
      <c r="EHH394" s="360"/>
      <c r="EHI394" s="360"/>
      <c r="EHJ394" s="360"/>
      <c r="EHK394" s="360"/>
      <c r="EHL394" s="360"/>
      <c r="EHM394" s="360"/>
      <c r="EHN394" s="360"/>
      <c r="EHO394" s="360"/>
      <c r="EHP394" s="360"/>
      <c r="EHQ394" s="360"/>
      <c r="EHR394" s="360"/>
      <c r="EHS394" s="360"/>
      <c r="EHT394" s="360"/>
      <c r="EHU394" s="360"/>
      <c r="EHV394" s="360"/>
      <c r="EHW394" s="360"/>
      <c r="EHX394" s="360"/>
      <c r="EHY394" s="360"/>
      <c r="EHZ394" s="360"/>
      <c r="EIA394" s="360"/>
      <c r="EIB394" s="360"/>
      <c r="EIC394" s="360"/>
      <c r="EID394" s="360"/>
      <c r="EIE394" s="360"/>
      <c r="EIF394" s="360"/>
      <c r="EIG394" s="360"/>
      <c r="EIH394" s="360"/>
      <c r="EII394" s="360"/>
      <c r="EIJ394" s="360"/>
      <c r="EIK394" s="360"/>
      <c r="EIL394" s="360"/>
      <c r="EIM394" s="360"/>
      <c r="EIN394" s="360"/>
      <c r="EIO394" s="360"/>
      <c r="EIP394" s="360"/>
      <c r="EIQ394" s="360"/>
      <c r="EIR394" s="360"/>
      <c r="EIS394" s="360"/>
      <c r="EIT394" s="360"/>
      <c r="EIU394" s="360"/>
      <c r="EIV394" s="360"/>
      <c r="EIW394" s="360"/>
      <c r="EIX394" s="360"/>
      <c r="EIY394" s="360"/>
      <c r="EIZ394" s="360"/>
      <c r="EJA394" s="360"/>
      <c r="EJB394" s="360"/>
      <c r="EJC394" s="360"/>
      <c r="EJD394" s="360"/>
      <c r="EJE394" s="360"/>
      <c r="EJF394" s="360"/>
      <c r="EJG394" s="360"/>
      <c r="EJH394" s="360"/>
      <c r="EJI394" s="360"/>
      <c r="EJJ394" s="360"/>
      <c r="EJK394" s="360"/>
      <c r="EJL394" s="360"/>
      <c r="EJM394" s="360"/>
      <c r="EJN394" s="360"/>
      <c r="EJO394" s="360"/>
      <c r="EJP394" s="360"/>
      <c r="EJQ394" s="360"/>
      <c r="EJR394" s="360"/>
      <c r="EJS394" s="360"/>
      <c r="EJT394" s="360"/>
      <c r="EJU394" s="360"/>
      <c r="EJV394" s="360"/>
      <c r="EJW394" s="360"/>
      <c r="EJX394" s="360"/>
      <c r="EJY394" s="360"/>
      <c r="EJZ394" s="360"/>
      <c r="EKA394" s="360"/>
      <c r="EKB394" s="360"/>
      <c r="EKC394" s="360"/>
      <c r="EKD394" s="360"/>
      <c r="EKE394" s="360"/>
      <c r="EKF394" s="360"/>
      <c r="EKG394" s="360"/>
      <c r="EKH394" s="360"/>
      <c r="EKI394" s="360"/>
      <c r="EKJ394" s="360"/>
      <c r="EKK394" s="360"/>
      <c r="EKL394" s="360"/>
      <c r="EKM394" s="360"/>
      <c r="EKN394" s="360"/>
      <c r="EKO394" s="360"/>
      <c r="EKP394" s="360"/>
      <c r="EKQ394" s="360"/>
      <c r="EKR394" s="360"/>
      <c r="EKS394" s="360"/>
      <c r="EKT394" s="360"/>
      <c r="EKU394" s="360"/>
      <c r="EKV394" s="360"/>
      <c r="EKW394" s="360"/>
      <c r="EKX394" s="360"/>
      <c r="EKY394" s="360"/>
      <c r="EKZ394" s="360"/>
      <c r="ELA394" s="360"/>
      <c r="ELB394" s="360"/>
      <c r="ELC394" s="360"/>
      <c r="ELD394" s="360"/>
      <c r="ELE394" s="360"/>
      <c r="ELF394" s="360"/>
      <c r="ELG394" s="360"/>
      <c r="ELH394" s="360"/>
      <c r="ELI394" s="360"/>
      <c r="ELJ394" s="360"/>
      <c r="ELK394" s="360"/>
      <c r="ELL394" s="360"/>
      <c r="ELM394" s="360"/>
      <c r="ELN394" s="360"/>
      <c r="ELO394" s="360"/>
      <c r="ELP394" s="360"/>
      <c r="ELQ394" s="360"/>
      <c r="ELR394" s="360"/>
      <c r="ELS394" s="360"/>
      <c r="ELT394" s="360"/>
      <c r="ELU394" s="360"/>
      <c r="ELV394" s="360"/>
      <c r="ELW394" s="360"/>
      <c r="ELX394" s="360"/>
      <c r="ELY394" s="360"/>
      <c r="ELZ394" s="360"/>
      <c r="EMA394" s="360"/>
      <c r="EMB394" s="360"/>
      <c r="EMC394" s="360"/>
      <c r="EMD394" s="360"/>
      <c r="EME394" s="360"/>
      <c r="EMF394" s="360"/>
      <c r="EMG394" s="360"/>
      <c r="EMH394" s="360"/>
      <c r="EMI394" s="360"/>
      <c r="EMJ394" s="360"/>
      <c r="EMK394" s="360"/>
      <c r="EML394" s="360"/>
      <c r="EMM394" s="360"/>
      <c r="EMN394" s="360"/>
      <c r="EMO394" s="360"/>
      <c r="EMP394" s="360"/>
      <c r="EMQ394" s="360"/>
      <c r="EMR394" s="360"/>
      <c r="EMS394" s="360"/>
      <c r="EMT394" s="360"/>
      <c r="EMU394" s="360"/>
      <c r="EMV394" s="360"/>
      <c r="EMW394" s="360"/>
      <c r="EMX394" s="360"/>
      <c r="EMY394" s="360"/>
      <c r="EMZ394" s="360"/>
      <c r="ENA394" s="360"/>
      <c r="ENB394" s="360"/>
      <c r="ENC394" s="360"/>
      <c r="END394" s="360"/>
      <c r="ENE394" s="360"/>
      <c r="ENF394" s="360"/>
      <c r="ENG394" s="360"/>
      <c r="ENH394" s="360"/>
      <c r="ENI394" s="360"/>
      <c r="ENJ394" s="360"/>
      <c r="ENK394" s="360"/>
      <c r="ENL394" s="360"/>
      <c r="ENM394" s="360"/>
      <c r="ENN394" s="360"/>
      <c r="ENO394" s="360"/>
      <c r="ENP394" s="360"/>
      <c r="ENQ394" s="360"/>
      <c r="ENR394" s="360"/>
      <c r="ENS394" s="360"/>
      <c r="ENT394" s="360"/>
      <c r="ENU394" s="360"/>
      <c r="ENV394" s="360"/>
      <c r="ENW394" s="360"/>
      <c r="ENX394" s="360"/>
      <c r="ENY394" s="360"/>
      <c r="ENZ394" s="360"/>
      <c r="EOA394" s="360"/>
      <c r="EOB394" s="360"/>
      <c r="EOC394" s="360"/>
      <c r="EOD394" s="360"/>
      <c r="EOE394" s="360"/>
      <c r="EOF394" s="360"/>
      <c r="EOG394" s="360"/>
      <c r="EOH394" s="360"/>
      <c r="EOI394" s="360"/>
      <c r="EOJ394" s="360"/>
      <c r="EOK394" s="360"/>
      <c r="EOL394" s="360"/>
      <c r="EOM394" s="360"/>
      <c r="EON394" s="360"/>
      <c r="EOO394" s="360"/>
      <c r="EOP394" s="360"/>
      <c r="EOQ394" s="360"/>
      <c r="EOR394" s="360"/>
      <c r="EOS394" s="360"/>
      <c r="EOT394" s="360"/>
      <c r="EOU394" s="360"/>
      <c r="EOV394" s="360"/>
      <c r="EOW394" s="360"/>
      <c r="EOX394" s="360"/>
      <c r="EOY394" s="360"/>
      <c r="EOZ394" s="360"/>
      <c r="EPA394" s="360"/>
      <c r="EPB394" s="360"/>
      <c r="EPC394" s="360"/>
      <c r="EPD394" s="360"/>
      <c r="EPE394" s="360"/>
      <c r="EPF394" s="360"/>
      <c r="EPG394" s="360"/>
      <c r="EPH394" s="360"/>
      <c r="EPI394" s="360"/>
      <c r="EPJ394" s="360"/>
      <c r="EPK394" s="360"/>
      <c r="EPL394" s="360"/>
      <c r="EPM394" s="360"/>
      <c r="EPN394" s="360"/>
      <c r="EPO394" s="360"/>
      <c r="EPP394" s="360"/>
      <c r="EPQ394" s="360"/>
      <c r="EPR394" s="360"/>
      <c r="EPS394" s="360"/>
      <c r="EPT394" s="360"/>
      <c r="EPU394" s="360"/>
      <c r="EPV394" s="360"/>
      <c r="EPW394" s="360"/>
      <c r="EPX394" s="360"/>
      <c r="EPY394" s="360"/>
      <c r="EPZ394" s="360"/>
      <c r="EQA394" s="360"/>
      <c r="EQB394" s="360"/>
      <c r="EQC394" s="360"/>
      <c r="EQD394" s="360"/>
      <c r="EQE394" s="360"/>
      <c r="EQF394" s="360"/>
      <c r="EQG394" s="360"/>
      <c r="EQH394" s="360"/>
      <c r="EQI394" s="360"/>
      <c r="EQJ394" s="360"/>
      <c r="EQK394" s="360"/>
      <c r="EQL394" s="360"/>
      <c r="EQM394" s="360"/>
      <c r="EQN394" s="360"/>
      <c r="EQO394" s="360"/>
      <c r="EQP394" s="360"/>
      <c r="EQQ394" s="360"/>
      <c r="EQR394" s="360"/>
      <c r="EQS394" s="360"/>
      <c r="EQT394" s="360"/>
      <c r="EQU394" s="360"/>
      <c r="EQV394" s="360"/>
      <c r="EQW394" s="360"/>
      <c r="EQX394" s="360"/>
      <c r="EQY394" s="360"/>
      <c r="EQZ394" s="360"/>
      <c r="ERA394" s="360"/>
      <c r="ERB394" s="360"/>
      <c r="ERC394" s="360"/>
      <c r="ERD394" s="360"/>
      <c r="ERE394" s="360"/>
      <c r="ERF394" s="360"/>
      <c r="ERG394" s="360"/>
      <c r="ERH394" s="360"/>
      <c r="ERI394" s="360"/>
      <c r="ERJ394" s="360"/>
      <c r="ERK394" s="360"/>
      <c r="ERL394" s="360"/>
      <c r="ERM394" s="360"/>
      <c r="ERN394" s="360"/>
      <c r="ERO394" s="360"/>
      <c r="ERP394" s="360"/>
      <c r="ERQ394" s="360"/>
      <c r="ERR394" s="360"/>
      <c r="ERS394" s="360"/>
      <c r="ERT394" s="360"/>
      <c r="ERU394" s="360"/>
      <c r="ERV394" s="360"/>
      <c r="ERW394" s="360"/>
      <c r="ERX394" s="360"/>
      <c r="ERY394" s="360"/>
      <c r="ERZ394" s="360"/>
      <c r="ESA394" s="360"/>
      <c r="ESB394" s="360"/>
      <c r="ESC394" s="360"/>
      <c r="ESD394" s="360"/>
      <c r="ESE394" s="360"/>
      <c r="ESF394" s="360"/>
      <c r="ESG394" s="360"/>
      <c r="ESH394" s="360"/>
      <c r="ESI394" s="360"/>
      <c r="ESJ394" s="360"/>
      <c r="ESK394" s="360"/>
      <c r="ESL394" s="360"/>
      <c r="ESM394" s="360"/>
      <c r="ESN394" s="360"/>
      <c r="ESO394" s="360"/>
      <c r="ESP394" s="360"/>
      <c r="ESQ394" s="360"/>
      <c r="ESR394" s="360"/>
      <c r="ESS394" s="360"/>
      <c r="EST394" s="360"/>
      <c r="ESU394" s="360"/>
      <c r="ESV394" s="360"/>
      <c r="ESW394" s="360"/>
      <c r="ESX394" s="360"/>
      <c r="ESY394" s="360"/>
      <c r="ESZ394" s="360"/>
      <c r="ETA394" s="360"/>
      <c r="ETB394" s="360"/>
      <c r="ETC394" s="360"/>
      <c r="ETD394" s="360"/>
      <c r="ETE394" s="360"/>
      <c r="ETF394" s="360"/>
      <c r="ETG394" s="360"/>
      <c r="ETH394" s="360"/>
      <c r="ETI394" s="360"/>
      <c r="ETJ394" s="360"/>
      <c r="ETK394" s="360"/>
      <c r="ETL394" s="360"/>
      <c r="ETM394" s="360"/>
      <c r="ETN394" s="360"/>
      <c r="ETO394" s="360"/>
      <c r="ETP394" s="360"/>
      <c r="ETQ394" s="360"/>
      <c r="ETR394" s="360"/>
      <c r="ETS394" s="360"/>
      <c r="ETT394" s="360"/>
      <c r="ETU394" s="360"/>
      <c r="ETV394" s="360"/>
      <c r="ETW394" s="360"/>
      <c r="ETX394" s="360"/>
      <c r="ETY394" s="360"/>
      <c r="ETZ394" s="360"/>
      <c r="EUA394" s="360"/>
      <c r="EUB394" s="360"/>
      <c r="EUC394" s="360"/>
      <c r="EUD394" s="360"/>
      <c r="EUE394" s="360"/>
      <c r="EUF394" s="360"/>
      <c r="EUG394" s="360"/>
      <c r="EUH394" s="360"/>
      <c r="EUI394" s="360"/>
      <c r="EUJ394" s="360"/>
      <c r="EUK394" s="360"/>
      <c r="EUL394" s="360"/>
      <c r="EUM394" s="360"/>
      <c r="EUN394" s="360"/>
      <c r="EUO394" s="360"/>
      <c r="EUP394" s="360"/>
      <c r="EUQ394" s="360"/>
      <c r="EUR394" s="360"/>
      <c r="EUS394" s="360"/>
      <c r="EUT394" s="360"/>
      <c r="EUU394" s="360"/>
      <c r="EUV394" s="360"/>
      <c r="EUW394" s="360"/>
      <c r="EUX394" s="360"/>
      <c r="EUY394" s="360"/>
      <c r="EUZ394" s="360"/>
      <c r="EVA394" s="360"/>
      <c r="EVB394" s="360"/>
      <c r="EVC394" s="360"/>
      <c r="EVD394" s="360"/>
      <c r="EVE394" s="360"/>
      <c r="EVF394" s="360"/>
      <c r="EVG394" s="360"/>
      <c r="EVH394" s="360"/>
      <c r="EVI394" s="360"/>
      <c r="EVJ394" s="360"/>
      <c r="EVK394" s="360"/>
      <c r="EVL394" s="360"/>
      <c r="EVM394" s="360"/>
      <c r="EVN394" s="360"/>
      <c r="EVO394" s="360"/>
      <c r="EVP394" s="360"/>
      <c r="EVQ394" s="360"/>
      <c r="EVR394" s="360"/>
      <c r="EVS394" s="360"/>
      <c r="EVT394" s="360"/>
      <c r="EVU394" s="360"/>
      <c r="EVV394" s="360"/>
      <c r="EVW394" s="360"/>
      <c r="EVX394" s="360"/>
      <c r="EVY394" s="360"/>
      <c r="EVZ394" s="360"/>
      <c r="EWA394" s="360"/>
      <c r="EWB394" s="360"/>
      <c r="EWC394" s="360"/>
      <c r="EWD394" s="360"/>
      <c r="EWE394" s="360"/>
      <c r="EWF394" s="360"/>
      <c r="EWG394" s="360"/>
      <c r="EWH394" s="360"/>
      <c r="EWI394" s="360"/>
      <c r="EWJ394" s="360"/>
      <c r="EWK394" s="360"/>
      <c r="EWL394" s="360"/>
      <c r="EWM394" s="360"/>
      <c r="EWN394" s="360"/>
      <c r="EWO394" s="360"/>
      <c r="EWP394" s="360"/>
      <c r="EWQ394" s="360"/>
      <c r="EWR394" s="360"/>
      <c r="EWS394" s="360"/>
      <c r="EWT394" s="360"/>
      <c r="EWU394" s="360"/>
      <c r="EWV394" s="360"/>
      <c r="EWW394" s="360"/>
      <c r="EWX394" s="360"/>
      <c r="EWY394" s="360"/>
      <c r="EWZ394" s="360"/>
      <c r="EXA394" s="360"/>
      <c r="EXB394" s="360"/>
      <c r="EXC394" s="360"/>
      <c r="EXD394" s="360"/>
      <c r="EXE394" s="360"/>
      <c r="EXF394" s="360"/>
      <c r="EXG394" s="360"/>
      <c r="EXH394" s="360"/>
      <c r="EXI394" s="360"/>
      <c r="EXJ394" s="360"/>
      <c r="EXK394" s="360"/>
      <c r="EXL394" s="360"/>
      <c r="EXM394" s="360"/>
      <c r="EXN394" s="360"/>
      <c r="EXO394" s="360"/>
      <c r="EXP394" s="360"/>
      <c r="EXQ394" s="360"/>
      <c r="EXR394" s="360"/>
      <c r="EXS394" s="360"/>
      <c r="EXT394" s="360"/>
      <c r="EXU394" s="360"/>
      <c r="EXV394" s="360"/>
      <c r="EXW394" s="360"/>
      <c r="EXX394" s="360"/>
      <c r="EXY394" s="360"/>
      <c r="EXZ394" s="360"/>
      <c r="EYA394" s="360"/>
      <c r="EYB394" s="360"/>
      <c r="EYC394" s="360"/>
      <c r="EYD394" s="360"/>
      <c r="EYE394" s="360"/>
      <c r="EYF394" s="360"/>
      <c r="EYG394" s="360"/>
      <c r="EYH394" s="360"/>
      <c r="EYI394" s="360"/>
      <c r="EYJ394" s="360"/>
      <c r="EYK394" s="360"/>
      <c r="EYL394" s="360"/>
      <c r="EYM394" s="360"/>
      <c r="EYN394" s="360"/>
      <c r="EYO394" s="360"/>
      <c r="EYP394" s="360"/>
      <c r="EYQ394" s="360"/>
      <c r="EYR394" s="360"/>
      <c r="EYS394" s="360"/>
      <c r="EYT394" s="360"/>
      <c r="EYU394" s="360"/>
      <c r="EYV394" s="360"/>
      <c r="EYW394" s="360"/>
      <c r="EYX394" s="360"/>
      <c r="EYY394" s="360"/>
      <c r="EYZ394" s="360"/>
      <c r="EZA394" s="360"/>
      <c r="EZB394" s="360"/>
      <c r="EZC394" s="360"/>
      <c r="EZD394" s="360"/>
      <c r="EZE394" s="360"/>
      <c r="EZF394" s="360"/>
      <c r="EZG394" s="360"/>
      <c r="EZH394" s="360"/>
      <c r="EZI394" s="360"/>
      <c r="EZJ394" s="360"/>
      <c r="EZK394" s="360"/>
      <c r="EZL394" s="360"/>
      <c r="EZM394" s="360"/>
      <c r="EZN394" s="360"/>
      <c r="EZO394" s="360"/>
      <c r="EZP394" s="360"/>
      <c r="EZQ394" s="360"/>
      <c r="EZR394" s="360"/>
      <c r="EZS394" s="360"/>
      <c r="EZT394" s="360"/>
      <c r="EZU394" s="360"/>
      <c r="EZV394" s="360"/>
      <c r="EZW394" s="360"/>
      <c r="EZX394" s="360"/>
      <c r="EZY394" s="360"/>
      <c r="EZZ394" s="360"/>
      <c r="FAA394" s="360"/>
      <c r="FAB394" s="360"/>
      <c r="FAC394" s="360"/>
      <c r="FAD394" s="360"/>
      <c r="FAE394" s="360"/>
      <c r="FAF394" s="360"/>
      <c r="FAG394" s="360"/>
      <c r="FAH394" s="360"/>
      <c r="FAI394" s="360"/>
      <c r="FAJ394" s="360"/>
      <c r="FAK394" s="360"/>
      <c r="FAL394" s="360"/>
      <c r="FAM394" s="360"/>
      <c r="FAN394" s="360"/>
      <c r="FAO394" s="360"/>
      <c r="FAP394" s="360"/>
      <c r="FAQ394" s="360"/>
      <c r="FAR394" s="360"/>
      <c r="FAS394" s="360"/>
      <c r="FAT394" s="360"/>
      <c r="FAU394" s="360"/>
      <c r="FAV394" s="360"/>
      <c r="FAW394" s="360"/>
      <c r="FAX394" s="360"/>
      <c r="FAY394" s="360"/>
      <c r="FAZ394" s="360"/>
      <c r="FBA394" s="360"/>
      <c r="FBB394" s="360"/>
      <c r="FBC394" s="360"/>
      <c r="FBD394" s="360"/>
      <c r="FBE394" s="360"/>
      <c r="FBF394" s="360"/>
      <c r="FBG394" s="360"/>
      <c r="FBH394" s="360"/>
      <c r="FBI394" s="360"/>
      <c r="FBJ394" s="360"/>
      <c r="FBK394" s="360"/>
      <c r="FBL394" s="360"/>
      <c r="FBM394" s="360"/>
      <c r="FBN394" s="360"/>
      <c r="FBO394" s="360"/>
      <c r="FBP394" s="360"/>
      <c r="FBQ394" s="360"/>
      <c r="FBR394" s="360"/>
      <c r="FBS394" s="360"/>
      <c r="FBT394" s="360"/>
      <c r="FBU394" s="360"/>
      <c r="FBV394" s="360"/>
      <c r="FBW394" s="360"/>
      <c r="FBX394" s="360"/>
      <c r="FBY394" s="360"/>
      <c r="FBZ394" s="360"/>
      <c r="FCA394" s="360"/>
      <c r="FCB394" s="360"/>
      <c r="FCC394" s="360"/>
      <c r="FCD394" s="360"/>
      <c r="FCE394" s="360"/>
      <c r="FCF394" s="360"/>
      <c r="FCG394" s="360"/>
      <c r="FCH394" s="360"/>
      <c r="FCI394" s="360"/>
      <c r="FCJ394" s="360"/>
      <c r="FCK394" s="360"/>
      <c r="FCL394" s="360"/>
      <c r="FCM394" s="360"/>
      <c r="FCN394" s="360"/>
      <c r="FCO394" s="360"/>
      <c r="FCP394" s="360"/>
      <c r="FCQ394" s="360"/>
      <c r="FCR394" s="360"/>
      <c r="FCS394" s="360"/>
      <c r="FCT394" s="360"/>
      <c r="FCU394" s="360"/>
      <c r="FCV394" s="360"/>
      <c r="FCW394" s="360"/>
      <c r="FCX394" s="360"/>
      <c r="FCY394" s="360"/>
      <c r="FCZ394" s="360"/>
      <c r="FDA394" s="360"/>
      <c r="FDB394" s="360"/>
      <c r="FDC394" s="360"/>
      <c r="FDD394" s="360"/>
      <c r="FDE394" s="360"/>
      <c r="FDF394" s="360"/>
      <c r="FDG394" s="360"/>
      <c r="FDH394" s="360"/>
      <c r="FDI394" s="360"/>
      <c r="FDJ394" s="360"/>
      <c r="FDK394" s="360"/>
      <c r="FDL394" s="360"/>
      <c r="FDM394" s="360"/>
      <c r="FDN394" s="360"/>
      <c r="FDO394" s="360"/>
      <c r="FDP394" s="360"/>
      <c r="FDQ394" s="360"/>
      <c r="FDR394" s="360"/>
      <c r="FDS394" s="360"/>
      <c r="FDT394" s="360"/>
      <c r="FDU394" s="360"/>
      <c r="FDV394" s="360"/>
      <c r="FDW394" s="360"/>
      <c r="FDX394" s="360"/>
      <c r="FDY394" s="360"/>
      <c r="FDZ394" s="360"/>
      <c r="FEA394" s="360"/>
      <c r="FEB394" s="360"/>
      <c r="FEC394" s="360"/>
      <c r="FED394" s="360"/>
      <c r="FEE394" s="360"/>
      <c r="FEF394" s="360"/>
      <c r="FEG394" s="360"/>
      <c r="FEH394" s="360"/>
      <c r="FEI394" s="360"/>
      <c r="FEJ394" s="360"/>
      <c r="FEK394" s="360"/>
      <c r="FEL394" s="360"/>
      <c r="FEM394" s="360"/>
      <c r="FEN394" s="360"/>
      <c r="FEO394" s="360"/>
      <c r="FEP394" s="360"/>
      <c r="FEQ394" s="360"/>
      <c r="FER394" s="360"/>
      <c r="FES394" s="360"/>
      <c r="FET394" s="360"/>
      <c r="FEU394" s="360"/>
      <c r="FEV394" s="360"/>
      <c r="FEW394" s="360"/>
      <c r="FEX394" s="360"/>
      <c r="FEY394" s="360"/>
      <c r="FEZ394" s="360"/>
      <c r="FFA394" s="360"/>
      <c r="FFB394" s="360"/>
      <c r="FFC394" s="360"/>
      <c r="FFD394" s="360"/>
      <c r="FFE394" s="360"/>
      <c r="FFF394" s="360"/>
      <c r="FFG394" s="360"/>
      <c r="FFH394" s="360"/>
      <c r="FFI394" s="360"/>
      <c r="FFJ394" s="360"/>
      <c r="FFK394" s="360"/>
      <c r="FFL394" s="360"/>
      <c r="FFM394" s="360"/>
      <c r="FFN394" s="360"/>
      <c r="FFO394" s="360"/>
      <c r="FFP394" s="360"/>
      <c r="FFQ394" s="360"/>
      <c r="FFR394" s="360"/>
      <c r="FFS394" s="360"/>
      <c r="FFT394" s="360"/>
      <c r="FFU394" s="360"/>
      <c r="FFV394" s="360"/>
      <c r="FFW394" s="360"/>
      <c r="FFX394" s="360"/>
      <c r="FFY394" s="360"/>
      <c r="FFZ394" s="360"/>
      <c r="FGA394" s="360"/>
      <c r="FGB394" s="360"/>
      <c r="FGC394" s="360"/>
      <c r="FGD394" s="360"/>
      <c r="FGE394" s="360"/>
      <c r="FGF394" s="360"/>
      <c r="FGG394" s="360"/>
      <c r="FGH394" s="360"/>
      <c r="FGI394" s="360"/>
      <c r="FGJ394" s="360"/>
      <c r="FGK394" s="360"/>
      <c r="FGL394" s="360"/>
      <c r="FGM394" s="360"/>
      <c r="FGN394" s="360"/>
      <c r="FGO394" s="360"/>
      <c r="FGP394" s="360"/>
      <c r="FGQ394" s="360"/>
      <c r="FGR394" s="360"/>
      <c r="FGS394" s="360"/>
      <c r="FGT394" s="360"/>
      <c r="FGU394" s="360"/>
      <c r="FGV394" s="360"/>
      <c r="FGW394" s="360"/>
      <c r="FGX394" s="360"/>
      <c r="FGY394" s="360"/>
      <c r="FGZ394" s="360"/>
      <c r="FHA394" s="360"/>
      <c r="FHB394" s="360"/>
      <c r="FHC394" s="360"/>
      <c r="FHD394" s="360"/>
      <c r="FHE394" s="360"/>
      <c r="FHF394" s="360"/>
      <c r="FHG394" s="360"/>
      <c r="FHH394" s="360"/>
      <c r="FHI394" s="360"/>
      <c r="FHJ394" s="360"/>
      <c r="FHK394" s="360"/>
      <c r="FHL394" s="360"/>
      <c r="FHM394" s="360"/>
      <c r="FHN394" s="360"/>
      <c r="FHO394" s="360"/>
      <c r="FHP394" s="360"/>
      <c r="FHQ394" s="360"/>
      <c r="FHR394" s="360"/>
      <c r="FHS394" s="360"/>
      <c r="FHT394" s="360"/>
      <c r="FHU394" s="360"/>
      <c r="FHV394" s="360"/>
      <c r="FHW394" s="360"/>
      <c r="FHX394" s="360"/>
      <c r="FHY394" s="360"/>
      <c r="FHZ394" s="360"/>
      <c r="FIA394" s="360"/>
      <c r="FIB394" s="360"/>
      <c r="FIC394" s="360"/>
      <c r="FID394" s="360"/>
      <c r="FIE394" s="360"/>
      <c r="FIF394" s="360"/>
      <c r="FIG394" s="360"/>
      <c r="FIH394" s="360"/>
      <c r="FII394" s="360"/>
      <c r="FIJ394" s="360"/>
      <c r="FIK394" s="360"/>
      <c r="FIL394" s="360"/>
      <c r="FIM394" s="360"/>
      <c r="FIN394" s="360"/>
      <c r="FIO394" s="360"/>
      <c r="FIP394" s="360"/>
      <c r="FIQ394" s="360"/>
      <c r="FIR394" s="360"/>
      <c r="FIS394" s="360"/>
      <c r="FIT394" s="360"/>
      <c r="FIU394" s="360"/>
      <c r="FIV394" s="360"/>
      <c r="FIW394" s="360"/>
      <c r="FIX394" s="360"/>
      <c r="FIY394" s="360"/>
      <c r="FIZ394" s="360"/>
      <c r="FJA394" s="360"/>
      <c r="FJB394" s="360"/>
      <c r="FJC394" s="360"/>
      <c r="FJD394" s="360"/>
      <c r="FJE394" s="360"/>
      <c r="FJF394" s="360"/>
      <c r="FJG394" s="360"/>
      <c r="FJH394" s="360"/>
      <c r="FJI394" s="360"/>
      <c r="FJJ394" s="360"/>
      <c r="FJK394" s="360"/>
      <c r="FJL394" s="360"/>
      <c r="FJM394" s="360"/>
      <c r="FJN394" s="360"/>
      <c r="FJO394" s="360"/>
      <c r="FJP394" s="360"/>
      <c r="FJQ394" s="360"/>
      <c r="FJR394" s="360"/>
      <c r="FJS394" s="360"/>
      <c r="FJT394" s="360"/>
      <c r="FJU394" s="360"/>
      <c r="FJV394" s="360"/>
      <c r="FJW394" s="360"/>
      <c r="FJX394" s="360"/>
      <c r="FJY394" s="360"/>
      <c r="FJZ394" s="360"/>
      <c r="FKA394" s="360"/>
      <c r="FKB394" s="360"/>
      <c r="FKC394" s="360"/>
      <c r="FKD394" s="360"/>
      <c r="FKE394" s="360"/>
      <c r="FKF394" s="360"/>
      <c r="FKG394" s="360"/>
      <c r="FKH394" s="360"/>
      <c r="FKI394" s="360"/>
      <c r="FKJ394" s="360"/>
      <c r="FKK394" s="360"/>
      <c r="FKL394" s="360"/>
      <c r="FKM394" s="360"/>
      <c r="FKN394" s="360"/>
      <c r="FKO394" s="360"/>
      <c r="FKP394" s="360"/>
      <c r="FKQ394" s="360"/>
      <c r="FKR394" s="360"/>
      <c r="FKS394" s="360"/>
      <c r="FKT394" s="360"/>
      <c r="FKU394" s="360"/>
      <c r="FKV394" s="360"/>
      <c r="FKW394" s="360"/>
      <c r="FKX394" s="360"/>
      <c r="FKY394" s="360"/>
      <c r="FKZ394" s="360"/>
      <c r="FLA394" s="360"/>
      <c r="FLB394" s="360"/>
      <c r="FLC394" s="360"/>
      <c r="FLD394" s="360"/>
      <c r="FLE394" s="360"/>
      <c r="FLF394" s="360"/>
      <c r="FLG394" s="360"/>
      <c r="FLH394" s="360"/>
      <c r="FLI394" s="360"/>
      <c r="FLJ394" s="360"/>
      <c r="FLK394" s="360"/>
      <c r="FLL394" s="360"/>
      <c r="FLM394" s="360"/>
      <c r="FLN394" s="360"/>
      <c r="FLO394" s="360"/>
      <c r="FLP394" s="360"/>
      <c r="FLQ394" s="360"/>
      <c r="FLR394" s="360"/>
      <c r="FLS394" s="360"/>
      <c r="FLT394" s="360"/>
      <c r="FLU394" s="360"/>
      <c r="FLV394" s="360"/>
      <c r="FLW394" s="360"/>
      <c r="FLX394" s="360"/>
      <c r="FLY394" s="360"/>
      <c r="FLZ394" s="360"/>
      <c r="FMA394" s="360"/>
      <c r="FMB394" s="360"/>
      <c r="FMC394" s="360"/>
      <c r="FMD394" s="360"/>
      <c r="FME394" s="360"/>
      <c r="FMF394" s="360"/>
      <c r="FMG394" s="360"/>
      <c r="FMH394" s="360"/>
      <c r="FMI394" s="360"/>
      <c r="FMJ394" s="360"/>
      <c r="FMK394" s="360"/>
      <c r="FML394" s="360"/>
      <c r="FMM394" s="360"/>
      <c r="FMN394" s="360"/>
      <c r="FMO394" s="360"/>
      <c r="FMP394" s="360"/>
      <c r="FMQ394" s="360"/>
      <c r="FMR394" s="360"/>
      <c r="FMS394" s="360"/>
      <c r="FMT394" s="360"/>
      <c r="FMU394" s="360"/>
      <c r="FMV394" s="360"/>
      <c r="FMW394" s="360"/>
      <c r="FMX394" s="360"/>
      <c r="FMY394" s="360"/>
      <c r="FMZ394" s="360"/>
      <c r="FNA394" s="360"/>
      <c r="FNB394" s="360"/>
      <c r="FNC394" s="360"/>
      <c r="FND394" s="360"/>
      <c r="FNE394" s="360"/>
      <c r="FNF394" s="360"/>
      <c r="FNG394" s="360"/>
      <c r="FNH394" s="360"/>
      <c r="FNI394" s="360"/>
      <c r="FNJ394" s="360"/>
      <c r="FNK394" s="360"/>
      <c r="FNL394" s="360"/>
      <c r="FNM394" s="360"/>
      <c r="FNN394" s="360"/>
      <c r="FNO394" s="360"/>
      <c r="FNP394" s="360"/>
      <c r="FNQ394" s="360"/>
      <c r="FNR394" s="360"/>
      <c r="FNS394" s="360"/>
      <c r="FNT394" s="360"/>
      <c r="FNU394" s="360"/>
      <c r="FNV394" s="360"/>
      <c r="FNW394" s="360"/>
      <c r="FNX394" s="360"/>
      <c r="FNY394" s="360"/>
      <c r="FNZ394" s="360"/>
      <c r="FOA394" s="360"/>
      <c r="FOB394" s="360"/>
      <c r="FOC394" s="360"/>
      <c r="FOD394" s="360"/>
      <c r="FOE394" s="360"/>
      <c r="FOF394" s="360"/>
      <c r="FOG394" s="360"/>
      <c r="FOH394" s="360"/>
      <c r="FOI394" s="360"/>
      <c r="FOJ394" s="360"/>
      <c r="FOK394" s="360"/>
      <c r="FOL394" s="360"/>
      <c r="FOM394" s="360"/>
      <c r="FON394" s="360"/>
      <c r="FOO394" s="360"/>
      <c r="FOP394" s="360"/>
      <c r="FOQ394" s="360"/>
      <c r="FOR394" s="360"/>
      <c r="FOS394" s="360"/>
      <c r="FOT394" s="360"/>
      <c r="FOU394" s="360"/>
      <c r="FOV394" s="360"/>
      <c r="FOW394" s="360"/>
      <c r="FOX394" s="360"/>
      <c r="FOY394" s="360"/>
      <c r="FOZ394" s="360"/>
      <c r="FPA394" s="360"/>
      <c r="FPB394" s="360"/>
      <c r="FPC394" s="360"/>
      <c r="FPD394" s="360"/>
      <c r="FPE394" s="360"/>
      <c r="FPF394" s="360"/>
      <c r="FPG394" s="360"/>
      <c r="FPH394" s="360"/>
      <c r="FPI394" s="360"/>
      <c r="FPJ394" s="360"/>
      <c r="FPK394" s="360"/>
      <c r="FPL394" s="360"/>
      <c r="FPM394" s="360"/>
      <c r="FPN394" s="360"/>
      <c r="FPO394" s="360"/>
      <c r="FPP394" s="360"/>
      <c r="FPQ394" s="360"/>
      <c r="FPR394" s="360"/>
      <c r="FPS394" s="360"/>
      <c r="FPT394" s="360"/>
      <c r="FPU394" s="360"/>
      <c r="FPV394" s="360"/>
      <c r="FPW394" s="360"/>
      <c r="FPX394" s="360"/>
      <c r="FPY394" s="360"/>
      <c r="FPZ394" s="360"/>
      <c r="FQA394" s="360"/>
      <c r="FQB394" s="360"/>
      <c r="FQC394" s="360"/>
      <c r="FQD394" s="360"/>
      <c r="FQE394" s="360"/>
      <c r="FQF394" s="360"/>
      <c r="FQG394" s="360"/>
      <c r="FQH394" s="360"/>
      <c r="FQI394" s="360"/>
      <c r="FQJ394" s="360"/>
      <c r="FQK394" s="360"/>
      <c r="FQL394" s="360"/>
      <c r="FQM394" s="360"/>
      <c r="FQN394" s="360"/>
      <c r="FQO394" s="360"/>
      <c r="FQP394" s="360"/>
      <c r="FQQ394" s="360"/>
      <c r="FQR394" s="360"/>
      <c r="FQS394" s="360"/>
      <c r="FQT394" s="360"/>
      <c r="FQU394" s="360"/>
      <c r="FQV394" s="360"/>
      <c r="FQW394" s="360"/>
      <c r="FQX394" s="360"/>
      <c r="FQY394" s="360"/>
      <c r="FQZ394" s="360"/>
      <c r="FRA394" s="360"/>
      <c r="FRB394" s="360"/>
      <c r="FRC394" s="360"/>
      <c r="FRD394" s="360"/>
      <c r="FRE394" s="360"/>
      <c r="FRF394" s="360"/>
      <c r="FRG394" s="360"/>
      <c r="FRH394" s="360"/>
      <c r="FRI394" s="360"/>
      <c r="FRJ394" s="360"/>
      <c r="FRK394" s="360"/>
      <c r="FRL394" s="360"/>
      <c r="FRM394" s="360"/>
      <c r="FRN394" s="360"/>
      <c r="FRO394" s="360"/>
      <c r="FRP394" s="360"/>
      <c r="FRQ394" s="360"/>
      <c r="FRR394" s="360"/>
      <c r="FRS394" s="360"/>
      <c r="FRT394" s="360"/>
      <c r="FRU394" s="360"/>
      <c r="FRV394" s="360"/>
      <c r="FRW394" s="360"/>
      <c r="FRX394" s="360"/>
      <c r="FRY394" s="360"/>
      <c r="FRZ394" s="360"/>
      <c r="FSA394" s="360"/>
      <c r="FSB394" s="360"/>
      <c r="FSC394" s="360"/>
      <c r="FSD394" s="360"/>
      <c r="FSE394" s="360"/>
      <c r="FSF394" s="360"/>
      <c r="FSG394" s="360"/>
      <c r="FSH394" s="360"/>
      <c r="FSI394" s="360"/>
      <c r="FSJ394" s="360"/>
      <c r="FSK394" s="360"/>
      <c r="FSL394" s="360"/>
      <c r="FSM394" s="360"/>
      <c r="FSN394" s="360"/>
      <c r="FSO394" s="360"/>
      <c r="FSP394" s="360"/>
      <c r="FSQ394" s="360"/>
      <c r="FSR394" s="360"/>
      <c r="FSS394" s="360"/>
      <c r="FST394" s="360"/>
      <c r="FSU394" s="360"/>
      <c r="FSV394" s="360"/>
      <c r="FSW394" s="360"/>
      <c r="FSX394" s="360"/>
      <c r="FSY394" s="360"/>
      <c r="FSZ394" s="360"/>
      <c r="FTA394" s="360"/>
      <c r="FTB394" s="360"/>
      <c r="FTC394" s="360"/>
      <c r="FTD394" s="360"/>
      <c r="FTE394" s="360"/>
      <c r="FTF394" s="360"/>
      <c r="FTG394" s="360"/>
      <c r="FTH394" s="360"/>
      <c r="FTI394" s="360"/>
      <c r="FTJ394" s="360"/>
      <c r="FTK394" s="360"/>
      <c r="FTL394" s="360"/>
      <c r="FTM394" s="360"/>
      <c r="FTN394" s="360"/>
      <c r="FTO394" s="360"/>
      <c r="FTP394" s="360"/>
      <c r="FTQ394" s="360"/>
      <c r="FTR394" s="360"/>
      <c r="FTS394" s="360"/>
      <c r="FTT394" s="360"/>
      <c r="FTU394" s="360"/>
      <c r="FTV394" s="360"/>
      <c r="FTW394" s="360"/>
      <c r="FTX394" s="360"/>
      <c r="FTY394" s="360"/>
      <c r="FTZ394" s="360"/>
      <c r="FUA394" s="360"/>
      <c r="FUB394" s="360"/>
      <c r="FUC394" s="360"/>
      <c r="FUD394" s="360"/>
      <c r="FUE394" s="360"/>
      <c r="FUF394" s="360"/>
      <c r="FUG394" s="360"/>
      <c r="FUH394" s="360"/>
      <c r="FUI394" s="360"/>
      <c r="FUJ394" s="360"/>
      <c r="FUK394" s="360"/>
      <c r="FUL394" s="360"/>
      <c r="FUM394" s="360"/>
      <c r="FUN394" s="360"/>
      <c r="FUO394" s="360"/>
      <c r="FUP394" s="360"/>
      <c r="FUQ394" s="360"/>
      <c r="FUR394" s="360"/>
      <c r="FUS394" s="360"/>
      <c r="FUT394" s="360"/>
      <c r="FUU394" s="360"/>
      <c r="FUV394" s="360"/>
      <c r="FUW394" s="360"/>
      <c r="FUX394" s="360"/>
      <c r="FUY394" s="360"/>
      <c r="FUZ394" s="360"/>
      <c r="FVA394" s="360"/>
      <c r="FVB394" s="360"/>
      <c r="FVC394" s="360"/>
      <c r="FVD394" s="360"/>
      <c r="FVE394" s="360"/>
      <c r="FVF394" s="360"/>
      <c r="FVG394" s="360"/>
      <c r="FVH394" s="360"/>
      <c r="FVI394" s="360"/>
      <c r="FVJ394" s="360"/>
      <c r="FVK394" s="360"/>
      <c r="FVL394" s="360"/>
      <c r="FVM394" s="360"/>
      <c r="FVN394" s="360"/>
      <c r="FVO394" s="360"/>
      <c r="FVP394" s="360"/>
      <c r="FVQ394" s="360"/>
      <c r="FVR394" s="360"/>
      <c r="FVS394" s="360"/>
      <c r="FVT394" s="360"/>
      <c r="FVU394" s="360"/>
      <c r="FVV394" s="360"/>
      <c r="FVW394" s="360"/>
      <c r="FVX394" s="360"/>
      <c r="FVY394" s="360"/>
      <c r="FVZ394" s="360"/>
      <c r="FWA394" s="360"/>
      <c r="FWB394" s="360"/>
      <c r="FWC394" s="360"/>
      <c r="FWD394" s="360"/>
      <c r="FWE394" s="360"/>
      <c r="FWF394" s="360"/>
      <c r="FWG394" s="360"/>
      <c r="FWH394" s="360"/>
      <c r="FWI394" s="360"/>
      <c r="FWJ394" s="360"/>
      <c r="FWK394" s="360"/>
      <c r="FWL394" s="360"/>
      <c r="FWM394" s="360"/>
      <c r="FWN394" s="360"/>
      <c r="FWO394" s="360"/>
      <c r="FWP394" s="360"/>
      <c r="FWQ394" s="360"/>
      <c r="FWR394" s="360"/>
      <c r="FWS394" s="360"/>
      <c r="FWT394" s="360"/>
      <c r="FWU394" s="360"/>
      <c r="FWV394" s="360"/>
      <c r="FWW394" s="360"/>
      <c r="FWX394" s="360"/>
      <c r="FWY394" s="360"/>
      <c r="FWZ394" s="360"/>
      <c r="FXA394" s="360"/>
      <c r="FXB394" s="360"/>
      <c r="FXC394" s="360"/>
      <c r="FXD394" s="360"/>
      <c r="FXE394" s="360"/>
      <c r="FXF394" s="360"/>
      <c r="FXG394" s="360"/>
      <c r="FXH394" s="360"/>
      <c r="FXI394" s="360"/>
      <c r="FXJ394" s="360"/>
      <c r="FXK394" s="360"/>
      <c r="FXL394" s="360"/>
      <c r="FXM394" s="360"/>
      <c r="FXN394" s="360"/>
      <c r="FXO394" s="360"/>
      <c r="FXP394" s="360"/>
      <c r="FXQ394" s="360"/>
      <c r="FXR394" s="360"/>
      <c r="FXS394" s="360"/>
      <c r="FXT394" s="360"/>
      <c r="FXU394" s="360"/>
      <c r="FXV394" s="360"/>
      <c r="FXW394" s="360"/>
      <c r="FXX394" s="360"/>
      <c r="FXY394" s="360"/>
      <c r="FXZ394" s="360"/>
      <c r="FYA394" s="360"/>
      <c r="FYB394" s="360"/>
      <c r="FYC394" s="360"/>
      <c r="FYD394" s="360"/>
      <c r="FYE394" s="360"/>
      <c r="FYF394" s="360"/>
      <c r="FYG394" s="360"/>
      <c r="FYH394" s="360"/>
      <c r="FYI394" s="360"/>
      <c r="FYJ394" s="360"/>
      <c r="FYK394" s="360"/>
      <c r="FYL394" s="360"/>
      <c r="FYM394" s="360"/>
      <c r="FYN394" s="360"/>
      <c r="FYO394" s="360"/>
      <c r="FYP394" s="360"/>
      <c r="FYQ394" s="360"/>
      <c r="FYR394" s="360"/>
      <c r="FYS394" s="360"/>
      <c r="FYT394" s="360"/>
      <c r="FYU394" s="360"/>
      <c r="FYV394" s="360"/>
      <c r="FYW394" s="360"/>
      <c r="FYX394" s="360"/>
      <c r="FYY394" s="360"/>
      <c r="FYZ394" s="360"/>
      <c r="FZA394" s="360"/>
      <c r="FZB394" s="360"/>
      <c r="FZC394" s="360"/>
      <c r="FZD394" s="360"/>
      <c r="FZE394" s="360"/>
      <c r="FZF394" s="360"/>
      <c r="FZG394" s="360"/>
      <c r="FZH394" s="360"/>
      <c r="FZI394" s="360"/>
      <c r="FZJ394" s="360"/>
      <c r="FZK394" s="360"/>
      <c r="FZL394" s="360"/>
      <c r="FZM394" s="360"/>
      <c r="FZN394" s="360"/>
      <c r="FZO394" s="360"/>
      <c r="FZP394" s="360"/>
      <c r="FZQ394" s="360"/>
      <c r="FZR394" s="360"/>
      <c r="FZS394" s="360"/>
      <c r="FZT394" s="360"/>
      <c r="FZU394" s="360"/>
      <c r="FZV394" s="360"/>
      <c r="FZW394" s="360"/>
      <c r="FZX394" s="360"/>
      <c r="FZY394" s="360"/>
      <c r="FZZ394" s="360"/>
      <c r="GAA394" s="360"/>
      <c r="GAB394" s="360"/>
      <c r="GAC394" s="360"/>
      <c r="GAD394" s="360"/>
      <c r="GAE394" s="360"/>
      <c r="GAF394" s="360"/>
      <c r="GAG394" s="360"/>
      <c r="GAH394" s="360"/>
      <c r="GAI394" s="360"/>
      <c r="GAJ394" s="360"/>
      <c r="GAK394" s="360"/>
      <c r="GAL394" s="360"/>
      <c r="GAM394" s="360"/>
      <c r="GAN394" s="360"/>
      <c r="GAO394" s="360"/>
      <c r="GAP394" s="360"/>
      <c r="GAQ394" s="360"/>
      <c r="GAR394" s="360"/>
      <c r="GAS394" s="360"/>
      <c r="GAT394" s="360"/>
      <c r="GAU394" s="360"/>
      <c r="GAV394" s="360"/>
      <c r="GAW394" s="360"/>
      <c r="GAX394" s="360"/>
      <c r="GAY394" s="360"/>
      <c r="GAZ394" s="360"/>
      <c r="GBA394" s="360"/>
      <c r="GBB394" s="360"/>
      <c r="GBC394" s="360"/>
      <c r="GBD394" s="360"/>
      <c r="GBE394" s="360"/>
      <c r="GBF394" s="360"/>
      <c r="GBG394" s="360"/>
      <c r="GBH394" s="360"/>
      <c r="GBI394" s="360"/>
      <c r="GBJ394" s="360"/>
      <c r="GBK394" s="360"/>
      <c r="GBL394" s="360"/>
      <c r="GBM394" s="360"/>
      <c r="GBN394" s="360"/>
      <c r="GBO394" s="360"/>
      <c r="GBP394" s="360"/>
      <c r="GBQ394" s="360"/>
      <c r="GBR394" s="360"/>
      <c r="GBS394" s="360"/>
      <c r="GBT394" s="360"/>
      <c r="GBU394" s="360"/>
      <c r="GBV394" s="360"/>
      <c r="GBW394" s="360"/>
      <c r="GBX394" s="360"/>
      <c r="GBY394" s="360"/>
      <c r="GBZ394" s="360"/>
      <c r="GCA394" s="360"/>
      <c r="GCB394" s="360"/>
      <c r="GCC394" s="360"/>
      <c r="GCD394" s="360"/>
      <c r="GCE394" s="360"/>
      <c r="GCF394" s="360"/>
      <c r="GCG394" s="360"/>
      <c r="GCH394" s="360"/>
      <c r="GCI394" s="360"/>
      <c r="GCJ394" s="360"/>
      <c r="GCK394" s="360"/>
      <c r="GCL394" s="360"/>
      <c r="GCM394" s="360"/>
      <c r="GCN394" s="360"/>
      <c r="GCO394" s="360"/>
      <c r="GCP394" s="360"/>
      <c r="GCQ394" s="360"/>
      <c r="GCR394" s="360"/>
      <c r="GCS394" s="360"/>
      <c r="GCT394" s="360"/>
      <c r="GCU394" s="360"/>
      <c r="GCV394" s="360"/>
      <c r="GCW394" s="360"/>
      <c r="GCX394" s="360"/>
      <c r="GCY394" s="360"/>
      <c r="GCZ394" s="360"/>
      <c r="GDA394" s="360"/>
      <c r="GDB394" s="360"/>
      <c r="GDC394" s="360"/>
      <c r="GDD394" s="360"/>
      <c r="GDE394" s="360"/>
      <c r="GDF394" s="360"/>
      <c r="GDG394" s="360"/>
      <c r="GDH394" s="360"/>
      <c r="GDI394" s="360"/>
      <c r="GDJ394" s="360"/>
      <c r="GDK394" s="360"/>
      <c r="GDL394" s="360"/>
      <c r="GDM394" s="360"/>
      <c r="GDN394" s="360"/>
      <c r="GDO394" s="360"/>
      <c r="GDP394" s="360"/>
      <c r="GDQ394" s="360"/>
      <c r="GDR394" s="360"/>
      <c r="GDS394" s="360"/>
      <c r="GDT394" s="360"/>
      <c r="GDU394" s="360"/>
      <c r="GDV394" s="360"/>
      <c r="GDW394" s="360"/>
      <c r="GDX394" s="360"/>
      <c r="GDY394" s="360"/>
      <c r="GDZ394" s="360"/>
      <c r="GEA394" s="360"/>
      <c r="GEB394" s="360"/>
      <c r="GEC394" s="360"/>
      <c r="GED394" s="360"/>
      <c r="GEE394" s="360"/>
      <c r="GEF394" s="360"/>
      <c r="GEG394" s="360"/>
      <c r="GEH394" s="360"/>
      <c r="GEI394" s="360"/>
      <c r="GEJ394" s="360"/>
      <c r="GEK394" s="360"/>
      <c r="GEL394" s="360"/>
      <c r="GEM394" s="360"/>
      <c r="GEN394" s="360"/>
      <c r="GEO394" s="360"/>
      <c r="GEP394" s="360"/>
      <c r="GEQ394" s="360"/>
      <c r="GER394" s="360"/>
      <c r="GES394" s="360"/>
      <c r="GET394" s="360"/>
      <c r="GEU394" s="360"/>
      <c r="GEV394" s="360"/>
      <c r="GEW394" s="360"/>
      <c r="GEX394" s="360"/>
      <c r="GEY394" s="360"/>
      <c r="GEZ394" s="360"/>
      <c r="GFA394" s="360"/>
      <c r="GFB394" s="360"/>
      <c r="GFC394" s="360"/>
      <c r="GFD394" s="360"/>
      <c r="GFE394" s="360"/>
      <c r="GFF394" s="360"/>
      <c r="GFG394" s="360"/>
      <c r="GFH394" s="360"/>
      <c r="GFI394" s="360"/>
      <c r="GFJ394" s="360"/>
      <c r="GFK394" s="360"/>
      <c r="GFL394" s="360"/>
      <c r="GFM394" s="360"/>
      <c r="GFN394" s="360"/>
      <c r="GFO394" s="360"/>
      <c r="GFP394" s="360"/>
      <c r="GFQ394" s="360"/>
      <c r="GFR394" s="360"/>
      <c r="GFS394" s="360"/>
      <c r="GFT394" s="360"/>
      <c r="GFU394" s="360"/>
      <c r="GFV394" s="360"/>
      <c r="GFW394" s="360"/>
      <c r="GFX394" s="360"/>
      <c r="GFY394" s="360"/>
      <c r="GFZ394" s="360"/>
      <c r="GGA394" s="360"/>
      <c r="GGB394" s="360"/>
      <c r="GGC394" s="360"/>
      <c r="GGD394" s="360"/>
      <c r="GGE394" s="360"/>
      <c r="GGF394" s="360"/>
      <c r="GGG394" s="360"/>
      <c r="GGH394" s="360"/>
      <c r="GGI394" s="360"/>
      <c r="GGJ394" s="360"/>
      <c r="GGK394" s="360"/>
      <c r="GGL394" s="360"/>
      <c r="GGM394" s="360"/>
      <c r="GGN394" s="360"/>
      <c r="GGO394" s="360"/>
      <c r="GGP394" s="360"/>
      <c r="GGQ394" s="360"/>
      <c r="GGR394" s="360"/>
      <c r="GGS394" s="360"/>
      <c r="GGT394" s="360"/>
      <c r="GGU394" s="360"/>
      <c r="GGV394" s="360"/>
      <c r="GGW394" s="360"/>
      <c r="GGX394" s="360"/>
      <c r="GGY394" s="360"/>
      <c r="GGZ394" s="360"/>
      <c r="GHA394" s="360"/>
      <c r="GHB394" s="360"/>
      <c r="GHC394" s="360"/>
      <c r="GHD394" s="360"/>
      <c r="GHE394" s="360"/>
      <c r="GHF394" s="360"/>
      <c r="GHG394" s="360"/>
      <c r="GHH394" s="360"/>
      <c r="GHI394" s="360"/>
      <c r="GHJ394" s="360"/>
      <c r="GHK394" s="360"/>
      <c r="GHL394" s="360"/>
      <c r="GHM394" s="360"/>
      <c r="GHN394" s="360"/>
      <c r="GHO394" s="360"/>
      <c r="GHP394" s="360"/>
      <c r="GHQ394" s="360"/>
      <c r="GHR394" s="360"/>
      <c r="GHS394" s="360"/>
      <c r="GHT394" s="360"/>
      <c r="GHU394" s="360"/>
      <c r="GHV394" s="360"/>
      <c r="GHW394" s="360"/>
      <c r="GHX394" s="360"/>
      <c r="GHY394" s="360"/>
      <c r="GHZ394" s="360"/>
      <c r="GIA394" s="360"/>
      <c r="GIB394" s="360"/>
      <c r="GIC394" s="360"/>
      <c r="GID394" s="360"/>
      <c r="GIE394" s="360"/>
      <c r="GIF394" s="360"/>
      <c r="GIG394" s="360"/>
      <c r="GIH394" s="360"/>
      <c r="GII394" s="360"/>
      <c r="GIJ394" s="360"/>
      <c r="GIK394" s="360"/>
      <c r="GIL394" s="360"/>
      <c r="GIM394" s="360"/>
      <c r="GIN394" s="360"/>
      <c r="GIO394" s="360"/>
      <c r="GIP394" s="360"/>
      <c r="GIQ394" s="360"/>
      <c r="GIR394" s="360"/>
      <c r="GIS394" s="360"/>
      <c r="GIT394" s="360"/>
      <c r="GIU394" s="360"/>
      <c r="GIV394" s="360"/>
      <c r="GIW394" s="360"/>
      <c r="GIX394" s="360"/>
      <c r="GIY394" s="360"/>
      <c r="GIZ394" s="360"/>
      <c r="GJA394" s="360"/>
      <c r="GJB394" s="360"/>
      <c r="GJC394" s="360"/>
      <c r="GJD394" s="360"/>
      <c r="GJE394" s="360"/>
      <c r="GJF394" s="360"/>
      <c r="GJG394" s="360"/>
      <c r="GJH394" s="360"/>
      <c r="GJI394" s="360"/>
      <c r="GJJ394" s="360"/>
      <c r="GJK394" s="360"/>
      <c r="GJL394" s="360"/>
      <c r="GJM394" s="360"/>
      <c r="GJN394" s="360"/>
      <c r="GJO394" s="360"/>
      <c r="GJP394" s="360"/>
      <c r="GJQ394" s="360"/>
      <c r="GJR394" s="360"/>
      <c r="GJS394" s="360"/>
      <c r="GJT394" s="360"/>
      <c r="GJU394" s="360"/>
      <c r="GJV394" s="360"/>
      <c r="GJW394" s="360"/>
      <c r="GJX394" s="360"/>
      <c r="GJY394" s="360"/>
      <c r="GJZ394" s="360"/>
      <c r="GKA394" s="360"/>
      <c r="GKB394" s="360"/>
      <c r="GKC394" s="360"/>
      <c r="GKD394" s="360"/>
      <c r="GKE394" s="360"/>
      <c r="GKF394" s="360"/>
      <c r="GKG394" s="360"/>
      <c r="GKH394" s="360"/>
      <c r="GKI394" s="360"/>
      <c r="GKJ394" s="360"/>
      <c r="GKK394" s="360"/>
      <c r="GKL394" s="360"/>
      <c r="GKM394" s="360"/>
      <c r="GKN394" s="360"/>
      <c r="GKO394" s="360"/>
      <c r="GKP394" s="360"/>
      <c r="GKQ394" s="360"/>
      <c r="GKR394" s="360"/>
      <c r="GKS394" s="360"/>
      <c r="GKT394" s="360"/>
      <c r="GKU394" s="360"/>
      <c r="GKV394" s="360"/>
      <c r="GKW394" s="360"/>
      <c r="GKX394" s="360"/>
      <c r="GKY394" s="360"/>
      <c r="GKZ394" s="360"/>
      <c r="GLA394" s="360"/>
      <c r="GLB394" s="360"/>
      <c r="GLC394" s="360"/>
      <c r="GLD394" s="360"/>
      <c r="GLE394" s="360"/>
      <c r="GLF394" s="360"/>
      <c r="GLG394" s="360"/>
      <c r="GLH394" s="360"/>
      <c r="GLI394" s="360"/>
      <c r="GLJ394" s="360"/>
      <c r="GLK394" s="360"/>
      <c r="GLL394" s="360"/>
      <c r="GLM394" s="360"/>
      <c r="GLN394" s="360"/>
      <c r="GLO394" s="360"/>
      <c r="GLP394" s="360"/>
      <c r="GLQ394" s="360"/>
      <c r="GLR394" s="360"/>
      <c r="GLS394" s="360"/>
      <c r="GLT394" s="360"/>
      <c r="GLU394" s="360"/>
      <c r="GLV394" s="360"/>
      <c r="GLW394" s="360"/>
      <c r="GLX394" s="360"/>
      <c r="GLY394" s="360"/>
      <c r="GLZ394" s="360"/>
      <c r="GMA394" s="360"/>
      <c r="GMB394" s="360"/>
      <c r="GMC394" s="360"/>
      <c r="GMD394" s="360"/>
      <c r="GME394" s="360"/>
      <c r="GMF394" s="360"/>
      <c r="GMG394" s="360"/>
      <c r="GMH394" s="360"/>
      <c r="GMI394" s="360"/>
      <c r="GMJ394" s="360"/>
      <c r="GMK394" s="360"/>
      <c r="GML394" s="360"/>
      <c r="GMM394" s="360"/>
      <c r="GMN394" s="360"/>
      <c r="GMO394" s="360"/>
      <c r="GMP394" s="360"/>
      <c r="GMQ394" s="360"/>
      <c r="GMR394" s="360"/>
      <c r="GMS394" s="360"/>
      <c r="GMT394" s="360"/>
      <c r="GMU394" s="360"/>
      <c r="GMV394" s="360"/>
      <c r="GMW394" s="360"/>
      <c r="GMX394" s="360"/>
      <c r="GMY394" s="360"/>
      <c r="GMZ394" s="360"/>
      <c r="GNA394" s="360"/>
      <c r="GNB394" s="360"/>
      <c r="GNC394" s="360"/>
      <c r="GND394" s="360"/>
      <c r="GNE394" s="360"/>
      <c r="GNF394" s="360"/>
      <c r="GNG394" s="360"/>
      <c r="GNH394" s="360"/>
      <c r="GNI394" s="360"/>
      <c r="GNJ394" s="360"/>
      <c r="GNK394" s="360"/>
      <c r="GNL394" s="360"/>
      <c r="GNM394" s="360"/>
      <c r="GNN394" s="360"/>
      <c r="GNO394" s="360"/>
      <c r="GNP394" s="360"/>
      <c r="GNQ394" s="360"/>
      <c r="GNR394" s="360"/>
      <c r="GNS394" s="360"/>
      <c r="GNT394" s="360"/>
      <c r="GNU394" s="360"/>
      <c r="GNV394" s="360"/>
      <c r="GNW394" s="360"/>
      <c r="GNX394" s="360"/>
      <c r="GNY394" s="360"/>
      <c r="GNZ394" s="360"/>
      <c r="GOA394" s="360"/>
      <c r="GOB394" s="360"/>
      <c r="GOC394" s="360"/>
      <c r="GOD394" s="360"/>
      <c r="GOE394" s="360"/>
      <c r="GOF394" s="360"/>
      <c r="GOG394" s="360"/>
      <c r="GOH394" s="360"/>
      <c r="GOI394" s="360"/>
      <c r="GOJ394" s="360"/>
      <c r="GOK394" s="360"/>
      <c r="GOL394" s="360"/>
      <c r="GOM394" s="360"/>
      <c r="GON394" s="360"/>
      <c r="GOO394" s="360"/>
      <c r="GOP394" s="360"/>
      <c r="GOQ394" s="360"/>
      <c r="GOR394" s="360"/>
      <c r="GOS394" s="360"/>
      <c r="GOT394" s="360"/>
      <c r="GOU394" s="360"/>
      <c r="GOV394" s="360"/>
      <c r="GOW394" s="360"/>
      <c r="GOX394" s="360"/>
      <c r="GOY394" s="360"/>
      <c r="GOZ394" s="360"/>
      <c r="GPA394" s="360"/>
      <c r="GPB394" s="360"/>
      <c r="GPC394" s="360"/>
      <c r="GPD394" s="360"/>
      <c r="GPE394" s="360"/>
      <c r="GPF394" s="360"/>
      <c r="GPG394" s="360"/>
      <c r="GPH394" s="360"/>
      <c r="GPI394" s="360"/>
      <c r="GPJ394" s="360"/>
      <c r="GPK394" s="360"/>
      <c r="GPL394" s="360"/>
      <c r="GPM394" s="360"/>
      <c r="GPN394" s="360"/>
      <c r="GPO394" s="360"/>
      <c r="GPP394" s="360"/>
      <c r="GPQ394" s="360"/>
      <c r="GPR394" s="360"/>
      <c r="GPS394" s="360"/>
      <c r="GPT394" s="360"/>
      <c r="GPU394" s="360"/>
      <c r="GPV394" s="360"/>
      <c r="GPW394" s="360"/>
      <c r="GPX394" s="360"/>
      <c r="GPY394" s="360"/>
      <c r="GPZ394" s="360"/>
      <c r="GQA394" s="360"/>
      <c r="GQB394" s="360"/>
      <c r="GQC394" s="360"/>
      <c r="GQD394" s="360"/>
      <c r="GQE394" s="360"/>
      <c r="GQF394" s="360"/>
      <c r="GQG394" s="360"/>
      <c r="GQH394" s="360"/>
      <c r="GQI394" s="360"/>
      <c r="GQJ394" s="360"/>
      <c r="GQK394" s="360"/>
      <c r="GQL394" s="360"/>
      <c r="GQM394" s="360"/>
      <c r="GQN394" s="360"/>
      <c r="GQO394" s="360"/>
      <c r="GQP394" s="360"/>
      <c r="GQQ394" s="360"/>
      <c r="GQR394" s="360"/>
      <c r="GQS394" s="360"/>
      <c r="GQT394" s="360"/>
      <c r="GQU394" s="360"/>
      <c r="GQV394" s="360"/>
      <c r="GQW394" s="360"/>
      <c r="GQX394" s="360"/>
      <c r="GQY394" s="360"/>
      <c r="GQZ394" s="360"/>
      <c r="GRA394" s="360"/>
      <c r="GRB394" s="360"/>
      <c r="GRC394" s="360"/>
      <c r="GRD394" s="360"/>
      <c r="GRE394" s="360"/>
      <c r="GRF394" s="360"/>
      <c r="GRG394" s="360"/>
      <c r="GRH394" s="360"/>
      <c r="GRI394" s="360"/>
      <c r="GRJ394" s="360"/>
      <c r="GRK394" s="360"/>
      <c r="GRL394" s="360"/>
      <c r="GRM394" s="360"/>
      <c r="GRN394" s="360"/>
      <c r="GRO394" s="360"/>
      <c r="GRP394" s="360"/>
      <c r="GRQ394" s="360"/>
      <c r="GRR394" s="360"/>
      <c r="GRS394" s="360"/>
      <c r="GRT394" s="360"/>
      <c r="GRU394" s="360"/>
      <c r="GRV394" s="360"/>
      <c r="GRW394" s="360"/>
      <c r="GRX394" s="360"/>
      <c r="GRY394" s="360"/>
      <c r="GRZ394" s="360"/>
      <c r="GSA394" s="360"/>
      <c r="GSB394" s="360"/>
      <c r="GSC394" s="360"/>
      <c r="GSD394" s="360"/>
      <c r="GSE394" s="360"/>
      <c r="GSF394" s="360"/>
      <c r="GSG394" s="360"/>
      <c r="GSH394" s="360"/>
      <c r="GSI394" s="360"/>
      <c r="GSJ394" s="360"/>
      <c r="GSK394" s="360"/>
      <c r="GSL394" s="360"/>
      <c r="GSM394" s="360"/>
      <c r="GSN394" s="360"/>
      <c r="GSO394" s="360"/>
      <c r="GSP394" s="360"/>
      <c r="GSQ394" s="360"/>
      <c r="GSR394" s="360"/>
      <c r="GSS394" s="360"/>
      <c r="GST394" s="360"/>
      <c r="GSU394" s="360"/>
      <c r="GSV394" s="360"/>
      <c r="GSW394" s="360"/>
      <c r="GSX394" s="360"/>
      <c r="GSY394" s="360"/>
      <c r="GSZ394" s="360"/>
      <c r="GTA394" s="360"/>
      <c r="GTB394" s="360"/>
      <c r="GTC394" s="360"/>
      <c r="GTD394" s="360"/>
      <c r="GTE394" s="360"/>
      <c r="GTF394" s="360"/>
      <c r="GTG394" s="360"/>
      <c r="GTH394" s="360"/>
      <c r="GTI394" s="360"/>
      <c r="GTJ394" s="360"/>
      <c r="GTK394" s="360"/>
      <c r="GTL394" s="360"/>
      <c r="GTM394" s="360"/>
      <c r="GTN394" s="360"/>
      <c r="GTO394" s="360"/>
      <c r="GTP394" s="360"/>
      <c r="GTQ394" s="360"/>
      <c r="GTR394" s="360"/>
      <c r="GTS394" s="360"/>
      <c r="GTT394" s="360"/>
      <c r="GTU394" s="360"/>
      <c r="GTV394" s="360"/>
      <c r="GTW394" s="360"/>
      <c r="GTX394" s="360"/>
      <c r="GTY394" s="360"/>
      <c r="GTZ394" s="360"/>
      <c r="GUA394" s="360"/>
      <c r="GUB394" s="360"/>
      <c r="GUC394" s="360"/>
      <c r="GUD394" s="360"/>
      <c r="GUE394" s="360"/>
      <c r="GUF394" s="360"/>
      <c r="GUG394" s="360"/>
      <c r="GUH394" s="360"/>
      <c r="GUI394" s="360"/>
      <c r="GUJ394" s="360"/>
      <c r="GUK394" s="360"/>
      <c r="GUL394" s="360"/>
      <c r="GUM394" s="360"/>
      <c r="GUN394" s="360"/>
      <c r="GUO394" s="360"/>
      <c r="GUP394" s="360"/>
      <c r="GUQ394" s="360"/>
      <c r="GUR394" s="360"/>
      <c r="GUS394" s="360"/>
      <c r="GUT394" s="360"/>
      <c r="GUU394" s="360"/>
      <c r="GUV394" s="360"/>
      <c r="GUW394" s="360"/>
      <c r="GUX394" s="360"/>
      <c r="GUY394" s="360"/>
      <c r="GUZ394" s="360"/>
      <c r="GVA394" s="360"/>
      <c r="GVB394" s="360"/>
      <c r="GVC394" s="360"/>
      <c r="GVD394" s="360"/>
      <c r="GVE394" s="360"/>
      <c r="GVF394" s="360"/>
      <c r="GVG394" s="360"/>
      <c r="GVH394" s="360"/>
      <c r="GVI394" s="360"/>
      <c r="GVJ394" s="360"/>
      <c r="GVK394" s="360"/>
      <c r="GVL394" s="360"/>
      <c r="GVM394" s="360"/>
      <c r="GVN394" s="360"/>
      <c r="GVO394" s="360"/>
      <c r="GVP394" s="360"/>
      <c r="GVQ394" s="360"/>
      <c r="GVR394" s="360"/>
      <c r="GVS394" s="360"/>
      <c r="GVT394" s="360"/>
      <c r="GVU394" s="360"/>
      <c r="GVV394" s="360"/>
      <c r="GVW394" s="360"/>
      <c r="GVX394" s="360"/>
      <c r="GVY394" s="360"/>
      <c r="GVZ394" s="360"/>
      <c r="GWA394" s="360"/>
      <c r="GWB394" s="360"/>
      <c r="GWC394" s="360"/>
      <c r="GWD394" s="360"/>
      <c r="GWE394" s="360"/>
      <c r="GWF394" s="360"/>
      <c r="GWG394" s="360"/>
      <c r="GWH394" s="360"/>
      <c r="GWI394" s="360"/>
      <c r="GWJ394" s="360"/>
      <c r="GWK394" s="360"/>
      <c r="GWL394" s="360"/>
      <c r="GWM394" s="360"/>
      <c r="GWN394" s="360"/>
      <c r="GWO394" s="360"/>
      <c r="GWP394" s="360"/>
      <c r="GWQ394" s="360"/>
      <c r="GWR394" s="360"/>
      <c r="GWS394" s="360"/>
      <c r="GWT394" s="360"/>
      <c r="GWU394" s="360"/>
      <c r="GWV394" s="360"/>
      <c r="GWW394" s="360"/>
      <c r="GWX394" s="360"/>
      <c r="GWY394" s="360"/>
      <c r="GWZ394" s="360"/>
      <c r="GXA394" s="360"/>
      <c r="GXB394" s="360"/>
      <c r="GXC394" s="360"/>
      <c r="GXD394" s="360"/>
      <c r="GXE394" s="360"/>
      <c r="GXF394" s="360"/>
      <c r="GXG394" s="360"/>
      <c r="GXH394" s="360"/>
      <c r="GXI394" s="360"/>
      <c r="GXJ394" s="360"/>
      <c r="GXK394" s="360"/>
      <c r="GXL394" s="360"/>
      <c r="GXM394" s="360"/>
      <c r="GXN394" s="360"/>
      <c r="GXO394" s="360"/>
      <c r="GXP394" s="360"/>
      <c r="GXQ394" s="360"/>
      <c r="GXR394" s="360"/>
      <c r="GXS394" s="360"/>
      <c r="GXT394" s="360"/>
      <c r="GXU394" s="360"/>
      <c r="GXV394" s="360"/>
      <c r="GXW394" s="360"/>
      <c r="GXX394" s="360"/>
      <c r="GXY394" s="360"/>
      <c r="GXZ394" s="360"/>
      <c r="GYA394" s="360"/>
      <c r="GYB394" s="360"/>
      <c r="GYC394" s="360"/>
      <c r="GYD394" s="360"/>
      <c r="GYE394" s="360"/>
      <c r="GYF394" s="360"/>
      <c r="GYG394" s="360"/>
      <c r="GYH394" s="360"/>
      <c r="GYI394" s="360"/>
      <c r="GYJ394" s="360"/>
      <c r="GYK394" s="360"/>
      <c r="GYL394" s="360"/>
      <c r="GYM394" s="360"/>
      <c r="GYN394" s="360"/>
      <c r="GYO394" s="360"/>
      <c r="GYP394" s="360"/>
      <c r="GYQ394" s="360"/>
      <c r="GYR394" s="360"/>
      <c r="GYS394" s="360"/>
      <c r="GYT394" s="360"/>
      <c r="GYU394" s="360"/>
      <c r="GYV394" s="360"/>
      <c r="GYW394" s="360"/>
      <c r="GYX394" s="360"/>
      <c r="GYY394" s="360"/>
      <c r="GYZ394" s="360"/>
      <c r="GZA394" s="360"/>
      <c r="GZB394" s="360"/>
      <c r="GZC394" s="360"/>
      <c r="GZD394" s="360"/>
      <c r="GZE394" s="360"/>
      <c r="GZF394" s="360"/>
      <c r="GZG394" s="360"/>
      <c r="GZH394" s="360"/>
      <c r="GZI394" s="360"/>
      <c r="GZJ394" s="360"/>
      <c r="GZK394" s="360"/>
      <c r="GZL394" s="360"/>
      <c r="GZM394" s="360"/>
      <c r="GZN394" s="360"/>
      <c r="GZO394" s="360"/>
      <c r="GZP394" s="360"/>
      <c r="GZQ394" s="360"/>
      <c r="GZR394" s="360"/>
      <c r="GZS394" s="360"/>
      <c r="GZT394" s="360"/>
      <c r="GZU394" s="360"/>
      <c r="GZV394" s="360"/>
      <c r="GZW394" s="360"/>
      <c r="GZX394" s="360"/>
      <c r="GZY394" s="360"/>
      <c r="GZZ394" s="360"/>
      <c r="HAA394" s="360"/>
      <c r="HAB394" s="360"/>
      <c r="HAC394" s="360"/>
      <c r="HAD394" s="360"/>
      <c r="HAE394" s="360"/>
      <c r="HAF394" s="360"/>
      <c r="HAG394" s="360"/>
      <c r="HAH394" s="360"/>
      <c r="HAI394" s="360"/>
      <c r="HAJ394" s="360"/>
      <c r="HAK394" s="360"/>
      <c r="HAL394" s="360"/>
      <c r="HAM394" s="360"/>
      <c r="HAN394" s="360"/>
      <c r="HAO394" s="360"/>
      <c r="HAP394" s="360"/>
      <c r="HAQ394" s="360"/>
      <c r="HAR394" s="360"/>
      <c r="HAS394" s="360"/>
      <c r="HAT394" s="360"/>
      <c r="HAU394" s="360"/>
      <c r="HAV394" s="360"/>
      <c r="HAW394" s="360"/>
      <c r="HAX394" s="360"/>
      <c r="HAY394" s="360"/>
      <c r="HAZ394" s="360"/>
      <c r="HBA394" s="360"/>
      <c r="HBB394" s="360"/>
      <c r="HBC394" s="360"/>
      <c r="HBD394" s="360"/>
      <c r="HBE394" s="360"/>
      <c r="HBF394" s="360"/>
      <c r="HBG394" s="360"/>
      <c r="HBH394" s="360"/>
      <c r="HBI394" s="360"/>
      <c r="HBJ394" s="360"/>
      <c r="HBK394" s="360"/>
      <c r="HBL394" s="360"/>
      <c r="HBM394" s="360"/>
      <c r="HBN394" s="360"/>
      <c r="HBO394" s="360"/>
      <c r="HBP394" s="360"/>
      <c r="HBQ394" s="360"/>
      <c r="HBR394" s="360"/>
      <c r="HBS394" s="360"/>
      <c r="HBT394" s="360"/>
      <c r="HBU394" s="360"/>
      <c r="HBV394" s="360"/>
      <c r="HBW394" s="360"/>
      <c r="HBX394" s="360"/>
      <c r="HBY394" s="360"/>
      <c r="HBZ394" s="360"/>
      <c r="HCA394" s="360"/>
      <c r="HCB394" s="360"/>
      <c r="HCC394" s="360"/>
      <c r="HCD394" s="360"/>
      <c r="HCE394" s="360"/>
      <c r="HCF394" s="360"/>
      <c r="HCG394" s="360"/>
      <c r="HCH394" s="360"/>
      <c r="HCI394" s="360"/>
      <c r="HCJ394" s="360"/>
      <c r="HCK394" s="360"/>
      <c r="HCL394" s="360"/>
      <c r="HCM394" s="360"/>
      <c r="HCN394" s="360"/>
      <c r="HCO394" s="360"/>
      <c r="HCP394" s="360"/>
      <c r="HCQ394" s="360"/>
      <c r="HCR394" s="360"/>
      <c r="HCS394" s="360"/>
      <c r="HCT394" s="360"/>
      <c r="HCU394" s="360"/>
      <c r="HCV394" s="360"/>
      <c r="HCW394" s="360"/>
      <c r="HCX394" s="360"/>
      <c r="HCY394" s="360"/>
      <c r="HCZ394" s="360"/>
      <c r="HDA394" s="360"/>
      <c r="HDB394" s="360"/>
      <c r="HDC394" s="360"/>
      <c r="HDD394" s="360"/>
      <c r="HDE394" s="360"/>
      <c r="HDF394" s="360"/>
      <c r="HDG394" s="360"/>
      <c r="HDH394" s="360"/>
      <c r="HDI394" s="360"/>
      <c r="HDJ394" s="360"/>
      <c r="HDK394" s="360"/>
      <c r="HDL394" s="360"/>
      <c r="HDM394" s="360"/>
      <c r="HDN394" s="360"/>
      <c r="HDO394" s="360"/>
      <c r="HDP394" s="360"/>
      <c r="HDQ394" s="360"/>
      <c r="HDR394" s="360"/>
      <c r="HDS394" s="360"/>
      <c r="HDT394" s="360"/>
      <c r="HDU394" s="360"/>
      <c r="HDV394" s="360"/>
      <c r="HDW394" s="360"/>
      <c r="HDX394" s="360"/>
      <c r="HDY394" s="360"/>
      <c r="HDZ394" s="360"/>
      <c r="HEA394" s="360"/>
      <c r="HEB394" s="360"/>
      <c r="HEC394" s="360"/>
      <c r="HED394" s="360"/>
      <c r="HEE394" s="360"/>
      <c r="HEF394" s="360"/>
      <c r="HEG394" s="360"/>
      <c r="HEH394" s="360"/>
      <c r="HEI394" s="360"/>
      <c r="HEJ394" s="360"/>
      <c r="HEK394" s="360"/>
      <c r="HEL394" s="360"/>
      <c r="HEM394" s="360"/>
      <c r="HEN394" s="360"/>
      <c r="HEO394" s="360"/>
      <c r="HEP394" s="360"/>
      <c r="HEQ394" s="360"/>
      <c r="HER394" s="360"/>
      <c r="HES394" s="360"/>
      <c r="HET394" s="360"/>
      <c r="HEU394" s="360"/>
      <c r="HEV394" s="360"/>
      <c r="HEW394" s="360"/>
      <c r="HEX394" s="360"/>
      <c r="HEY394" s="360"/>
      <c r="HEZ394" s="360"/>
      <c r="HFA394" s="360"/>
      <c r="HFB394" s="360"/>
      <c r="HFC394" s="360"/>
      <c r="HFD394" s="360"/>
      <c r="HFE394" s="360"/>
      <c r="HFF394" s="360"/>
      <c r="HFG394" s="360"/>
      <c r="HFH394" s="360"/>
      <c r="HFI394" s="360"/>
      <c r="HFJ394" s="360"/>
      <c r="HFK394" s="360"/>
      <c r="HFL394" s="360"/>
      <c r="HFM394" s="360"/>
      <c r="HFN394" s="360"/>
      <c r="HFO394" s="360"/>
      <c r="HFP394" s="360"/>
      <c r="HFQ394" s="360"/>
      <c r="HFR394" s="360"/>
      <c r="HFS394" s="360"/>
      <c r="HFT394" s="360"/>
      <c r="HFU394" s="360"/>
      <c r="HFV394" s="360"/>
      <c r="HFW394" s="360"/>
      <c r="HFX394" s="360"/>
      <c r="HFY394" s="360"/>
      <c r="HFZ394" s="360"/>
      <c r="HGA394" s="360"/>
      <c r="HGB394" s="360"/>
      <c r="HGC394" s="360"/>
      <c r="HGD394" s="360"/>
      <c r="HGE394" s="360"/>
      <c r="HGF394" s="360"/>
      <c r="HGG394" s="360"/>
      <c r="HGH394" s="360"/>
      <c r="HGI394" s="360"/>
      <c r="HGJ394" s="360"/>
      <c r="HGK394" s="360"/>
      <c r="HGL394" s="360"/>
      <c r="HGM394" s="360"/>
      <c r="HGN394" s="360"/>
      <c r="HGO394" s="360"/>
      <c r="HGP394" s="360"/>
      <c r="HGQ394" s="360"/>
      <c r="HGR394" s="360"/>
      <c r="HGS394" s="360"/>
      <c r="HGT394" s="360"/>
      <c r="HGU394" s="360"/>
      <c r="HGV394" s="360"/>
      <c r="HGW394" s="360"/>
      <c r="HGX394" s="360"/>
      <c r="HGY394" s="360"/>
      <c r="HGZ394" s="360"/>
      <c r="HHA394" s="360"/>
      <c r="HHB394" s="360"/>
      <c r="HHC394" s="360"/>
      <c r="HHD394" s="360"/>
      <c r="HHE394" s="360"/>
      <c r="HHF394" s="360"/>
      <c r="HHG394" s="360"/>
      <c r="HHH394" s="360"/>
      <c r="HHI394" s="360"/>
      <c r="HHJ394" s="360"/>
      <c r="HHK394" s="360"/>
      <c r="HHL394" s="360"/>
      <c r="HHM394" s="360"/>
      <c r="HHN394" s="360"/>
      <c r="HHO394" s="360"/>
      <c r="HHP394" s="360"/>
      <c r="HHQ394" s="360"/>
      <c r="HHR394" s="360"/>
      <c r="HHS394" s="360"/>
      <c r="HHT394" s="360"/>
      <c r="HHU394" s="360"/>
      <c r="HHV394" s="360"/>
      <c r="HHW394" s="360"/>
      <c r="HHX394" s="360"/>
      <c r="HHY394" s="360"/>
      <c r="HHZ394" s="360"/>
      <c r="HIA394" s="360"/>
      <c r="HIB394" s="360"/>
      <c r="HIC394" s="360"/>
      <c r="HID394" s="360"/>
      <c r="HIE394" s="360"/>
      <c r="HIF394" s="360"/>
      <c r="HIG394" s="360"/>
      <c r="HIH394" s="360"/>
      <c r="HII394" s="360"/>
      <c r="HIJ394" s="360"/>
      <c r="HIK394" s="360"/>
      <c r="HIL394" s="360"/>
      <c r="HIM394" s="360"/>
      <c r="HIN394" s="360"/>
      <c r="HIO394" s="360"/>
      <c r="HIP394" s="360"/>
      <c r="HIQ394" s="360"/>
      <c r="HIR394" s="360"/>
      <c r="HIS394" s="360"/>
      <c r="HIT394" s="360"/>
      <c r="HIU394" s="360"/>
      <c r="HIV394" s="360"/>
      <c r="HIW394" s="360"/>
      <c r="HIX394" s="360"/>
      <c r="HIY394" s="360"/>
      <c r="HIZ394" s="360"/>
      <c r="HJA394" s="360"/>
      <c r="HJB394" s="360"/>
      <c r="HJC394" s="360"/>
      <c r="HJD394" s="360"/>
      <c r="HJE394" s="360"/>
      <c r="HJF394" s="360"/>
      <c r="HJG394" s="360"/>
      <c r="HJH394" s="360"/>
      <c r="HJI394" s="360"/>
      <c r="HJJ394" s="360"/>
      <c r="HJK394" s="360"/>
      <c r="HJL394" s="360"/>
      <c r="HJM394" s="360"/>
      <c r="HJN394" s="360"/>
      <c r="HJO394" s="360"/>
      <c r="HJP394" s="360"/>
      <c r="HJQ394" s="360"/>
      <c r="HJR394" s="360"/>
      <c r="HJS394" s="360"/>
      <c r="HJT394" s="360"/>
      <c r="HJU394" s="360"/>
      <c r="HJV394" s="360"/>
      <c r="HJW394" s="360"/>
      <c r="HJX394" s="360"/>
      <c r="HJY394" s="360"/>
      <c r="HJZ394" s="360"/>
      <c r="HKA394" s="360"/>
      <c r="HKB394" s="360"/>
      <c r="HKC394" s="360"/>
      <c r="HKD394" s="360"/>
      <c r="HKE394" s="360"/>
      <c r="HKF394" s="360"/>
      <c r="HKG394" s="360"/>
      <c r="HKH394" s="360"/>
      <c r="HKI394" s="360"/>
      <c r="HKJ394" s="360"/>
      <c r="HKK394" s="360"/>
      <c r="HKL394" s="360"/>
      <c r="HKM394" s="360"/>
      <c r="HKN394" s="360"/>
      <c r="HKO394" s="360"/>
      <c r="HKP394" s="360"/>
      <c r="HKQ394" s="360"/>
      <c r="HKR394" s="360"/>
      <c r="HKS394" s="360"/>
      <c r="HKT394" s="360"/>
      <c r="HKU394" s="360"/>
      <c r="HKV394" s="360"/>
      <c r="HKW394" s="360"/>
      <c r="HKX394" s="360"/>
      <c r="HKY394" s="360"/>
      <c r="HKZ394" s="360"/>
      <c r="HLA394" s="360"/>
      <c r="HLB394" s="360"/>
      <c r="HLC394" s="360"/>
      <c r="HLD394" s="360"/>
      <c r="HLE394" s="360"/>
      <c r="HLF394" s="360"/>
      <c r="HLG394" s="360"/>
      <c r="HLH394" s="360"/>
      <c r="HLI394" s="360"/>
      <c r="HLJ394" s="360"/>
      <c r="HLK394" s="360"/>
      <c r="HLL394" s="360"/>
      <c r="HLM394" s="360"/>
      <c r="HLN394" s="360"/>
      <c r="HLO394" s="360"/>
      <c r="HLP394" s="360"/>
      <c r="HLQ394" s="360"/>
      <c r="HLR394" s="360"/>
      <c r="HLS394" s="360"/>
      <c r="HLT394" s="360"/>
      <c r="HLU394" s="360"/>
      <c r="HLV394" s="360"/>
      <c r="HLW394" s="360"/>
      <c r="HLX394" s="360"/>
      <c r="HLY394" s="360"/>
      <c r="HLZ394" s="360"/>
      <c r="HMA394" s="360"/>
      <c r="HMB394" s="360"/>
      <c r="HMC394" s="360"/>
      <c r="HMD394" s="360"/>
      <c r="HME394" s="360"/>
      <c r="HMF394" s="360"/>
      <c r="HMG394" s="360"/>
      <c r="HMH394" s="360"/>
      <c r="HMI394" s="360"/>
      <c r="HMJ394" s="360"/>
      <c r="HMK394" s="360"/>
      <c r="HML394" s="360"/>
      <c r="HMM394" s="360"/>
      <c r="HMN394" s="360"/>
      <c r="HMO394" s="360"/>
      <c r="HMP394" s="360"/>
      <c r="HMQ394" s="360"/>
      <c r="HMR394" s="360"/>
      <c r="HMS394" s="360"/>
      <c r="HMT394" s="360"/>
      <c r="HMU394" s="360"/>
      <c r="HMV394" s="360"/>
      <c r="HMW394" s="360"/>
      <c r="HMX394" s="360"/>
      <c r="HMY394" s="360"/>
      <c r="HMZ394" s="360"/>
      <c r="HNA394" s="360"/>
      <c r="HNB394" s="360"/>
      <c r="HNC394" s="360"/>
      <c r="HND394" s="360"/>
      <c r="HNE394" s="360"/>
      <c r="HNF394" s="360"/>
      <c r="HNG394" s="360"/>
      <c r="HNH394" s="360"/>
      <c r="HNI394" s="360"/>
      <c r="HNJ394" s="360"/>
      <c r="HNK394" s="360"/>
      <c r="HNL394" s="360"/>
      <c r="HNM394" s="360"/>
      <c r="HNN394" s="360"/>
      <c r="HNO394" s="360"/>
      <c r="HNP394" s="360"/>
      <c r="HNQ394" s="360"/>
      <c r="HNR394" s="360"/>
      <c r="HNS394" s="360"/>
      <c r="HNT394" s="360"/>
      <c r="HNU394" s="360"/>
      <c r="HNV394" s="360"/>
      <c r="HNW394" s="360"/>
      <c r="HNX394" s="360"/>
      <c r="HNY394" s="360"/>
      <c r="HNZ394" s="360"/>
      <c r="HOA394" s="360"/>
      <c r="HOB394" s="360"/>
      <c r="HOC394" s="360"/>
      <c r="HOD394" s="360"/>
      <c r="HOE394" s="360"/>
      <c r="HOF394" s="360"/>
      <c r="HOG394" s="360"/>
      <c r="HOH394" s="360"/>
      <c r="HOI394" s="360"/>
      <c r="HOJ394" s="360"/>
      <c r="HOK394" s="360"/>
      <c r="HOL394" s="360"/>
      <c r="HOM394" s="360"/>
      <c r="HON394" s="360"/>
      <c r="HOO394" s="360"/>
      <c r="HOP394" s="360"/>
      <c r="HOQ394" s="360"/>
      <c r="HOR394" s="360"/>
      <c r="HOS394" s="360"/>
      <c r="HOT394" s="360"/>
      <c r="HOU394" s="360"/>
      <c r="HOV394" s="360"/>
      <c r="HOW394" s="360"/>
      <c r="HOX394" s="360"/>
      <c r="HOY394" s="360"/>
      <c r="HOZ394" s="360"/>
      <c r="HPA394" s="360"/>
      <c r="HPB394" s="360"/>
      <c r="HPC394" s="360"/>
      <c r="HPD394" s="360"/>
      <c r="HPE394" s="360"/>
      <c r="HPF394" s="360"/>
      <c r="HPG394" s="360"/>
      <c r="HPH394" s="360"/>
      <c r="HPI394" s="360"/>
      <c r="HPJ394" s="360"/>
      <c r="HPK394" s="360"/>
      <c r="HPL394" s="360"/>
      <c r="HPM394" s="360"/>
      <c r="HPN394" s="360"/>
      <c r="HPO394" s="360"/>
      <c r="HPP394" s="360"/>
      <c r="HPQ394" s="360"/>
      <c r="HPR394" s="360"/>
      <c r="HPS394" s="360"/>
      <c r="HPT394" s="360"/>
      <c r="HPU394" s="360"/>
      <c r="HPV394" s="360"/>
      <c r="HPW394" s="360"/>
      <c r="HPX394" s="360"/>
      <c r="HPY394" s="360"/>
      <c r="HPZ394" s="360"/>
      <c r="HQA394" s="360"/>
      <c r="HQB394" s="360"/>
      <c r="HQC394" s="360"/>
      <c r="HQD394" s="360"/>
      <c r="HQE394" s="360"/>
      <c r="HQF394" s="360"/>
      <c r="HQG394" s="360"/>
      <c r="HQH394" s="360"/>
      <c r="HQI394" s="360"/>
      <c r="HQJ394" s="360"/>
      <c r="HQK394" s="360"/>
      <c r="HQL394" s="360"/>
      <c r="HQM394" s="360"/>
      <c r="HQN394" s="360"/>
      <c r="HQO394" s="360"/>
      <c r="HQP394" s="360"/>
      <c r="HQQ394" s="360"/>
      <c r="HQR394" s="360"/>
      <c r="HQS394" s="360"/>
      <c r="HQT394" s="360"/>
      <c r="HQU394" s="360"/>
      <c r="HQV394" s="360"/>
      <c r="HQW394" s="360"/>
      <c r="HQX394" s="360"/>
      <c r="HQY394" s="360"/>
      <c r="HQZ394" s="360"/>
      <c r="HRA394" s="360"/>
      <c r="HRB394" s="360"/>
      <c r="HRC394" s="360"/>
      <c r="HRD394" s="360"/>
      <c r="HRE394" s="360"/>
      <c r="HRF394" s="360"/>
      <c r="HRG394" s="360"/>
      <c r="HRH394" s="360"/>
      <c r="HRI394" s="360"/>
      <c r="HRJ394" s="360"/>
      <c r="HRK394" s="360"/>
      <c r="HRL394" s="360"/>
      <c r="HRM394" s="360"/>
      <c r="HRN394" s="360"/>
      <c r="HRO394" s="360"/>
      <c r="HRP394" s="360"/>
      <c r="HRQ394" s="360"/>
      <c r="HRR394" s="360"/>
      <c r="HRS394" s="360"/>
      <c r="HRT394" s="360"/>
      <c r="HRU394" s="360"/>
      <c r="HRV394" s="360"/>
      <c r="HRW394" s="360"/>
      <c r="HRX394" s="360"/>
      <c r="HRY394" s="360"/>
      <c r="HRZ394" s="360"/>
      <c r="HSA394" s="360"/>
      <c r="HSB394" s="360"/>
      <c r="HSC394" s="360"/>
      <c r="HSD394" s="360"/>
      <c r="HSE394" s="360"/>
      <c r="HSF394" s="360"/>
      <c r="HSG394" s="360"/>
      <c r="HSH394" s="360"/>
      <c r="HSI394" s="360"/>
      <c r="HSJ394" s="360"/>
      <c r="HSK394" s="360"/>
      <c r="HSL394" s="360"/>
      <c r="HSM394" s="360"/>
      <c r="HSN394" s="360"/>
      <c r="HSO394" s="360"/>
      <c r="HSP394" s="360"/>
      <c r="HSQ394" s="360"/>
      <c r="HSR394" s="360"/>
      <c r="HSS394" s="360"/>
      <c r="HST394" s="360"/>
      <c r="HSU394" s="360"/>
      <c r="HSV394" s="360"/>
      <c r="HSW394" s="360"/>
      <c r="HSX394" s="360"/>
      <c r="HSY394" s="360"/>
      <c r="HSZ394" s="360"/>
      <c r="HTA394" s="360"/>
      <c r="HTB394" s="360"/>
      <c r="HTC394" s="360"/>
      <c r="HTD394" s="360"/>
      <c r="HTE394" s="360"/>
      <c r="HTF394" s="360"/>
      <c r="HTG394" s="360"/>
      <c r="HTH394" s="360"/>
      <c r="HTI394" s="360"/>
      <c r="HTJ394" s="360"/>
      <c r="HTK394" s="360"/>
      <c r="HTL394" s="360"/>
      <c r="HTM394" s="360"/>
      <c r="HTN394" s="360"/>
      <c r="HTO394" s="360"/>
      <c r="HTP394" s="360"/>
      <c r="HTQ394" s="360"/>
      <c r="HTR394" s="360"/>
      <c r="HTS394" s="360"/>
      <c r="HTT394" s="360"/>
      <c r="HTU394" s="360"/>
      <c r="HTV394" s="360"/>
      <c r="HTW394" s="360"/>
      <c r="HTX394" s="360"/>
      <c r="HTY394" s="360"/>
      <c r="HTZ394" s="360"/>
      <c r="HUA394" s="360"/>
      <c r="HUB394" s="360"/>
      <c r="HUC394" s="360"/>
      <c r="HUD394" s="360"/>
      <c r="HUE394" s="360"/>
      <c r="HUF394" s="360"/>
      <c r="HUG394" s="360"/>
      <c r="HUH394" s="360"/>
      <c r="HUI394" s="360"/>
      <c r="HUJ394" s="360"/>
      <c r="HUK394" s="360"/>
      <c r="HUL394" s="360"/>
      <c r="HUM394" s="360"/>
      <c r="HUN394" s="360"/>
      <c r="HUO394" s="360"/>
      <c r="HUP394" s="360"/>
      <c r="HUQ394" s="360"/>
      <c r="HUR394" s="360"/>
      <c r="HUS394" s="360"/>
      <c r="HUT394" s="360"/>
      <c r="HUU394" s="360"/>
      <c r="HUV394" s="360"/>
      <c r="HUW394" s="360"/>
      <c r="HUX394" s="360"/>
      <c r="HUY394" s="360"/>
      <c r="HUZ394" s="360"/>
      <c r="HVA394" s="360"/>
      <c r="HVB394" s="360"/>
      <c r="HVC394" s="360"/>
      <c r="HVD394" s="360"/>
      <c r="HVE394" s="360"/>
      <c r="HVF394" s="360"/>
      <c r="HVG394" s="360"/>
      <c r="HVH394" s="360"/>
      <c r="HVI394" s="360"/>
      <c r="HVJ394" s="360"/>
      <c r="HVK394" s="360"/>
      <c r="HVL394" s="360"/>
      <c r="HVM394" s="360"/>
      <c r="HVN394" s="360"/>
      <c r="HVO394" s="360"/>
      <c r="HVP394" s="360"/>
      <c r="HVQ394" s="360"/>
      <c r="HVR394" s="360"/>
      <c r="HVS394" s="360"/>
      <c r="HVT394" s="360"/>
      <c r="HVU394" s="360"/>
      <c r="HVV394" s="360"/>
      <c r="HVW394" s="360"/>
      <c r="HVX394" s="360"/>
      <c r="HVY394" s="360"/>
      <c r="HVZ394" s="360"/>
      <c r="HWA394" s="360"/>
      <c r="HWB394" s="360"/>
      <c r="HWC394" s="360"/>
      <c r="HWD394" s="360"/>
      <c r="HWE394" s="360"/>
      <c r="HWF394" s="360"/>
      <c r="HWG394" s="360"/>
      <c r="HWH394" s="360"/>
      <c r="HWI394" s="360"/>
      <c r="HWJ394" s="360"/>
      <c r="HWK394" s="360"/>
      <c r="HWL394" s="360"/>
      <c r="HWM394" s="360"/>
      <c r="HWN394" s="360"/>
      <c r="HWO394" s="360"/>
      <c r="HWP394" s="360"/>
      <c r="HWQ394" s="360"/>
      <c r="HWR394" s="360"/>
      <c r="HWS394" s="360"/>
      <c r="HWT394" s="360"/>
      <c r="HWU394" s="360"/>
      <c r="HWV394" s="360"/>
      <c r="HWW394" s="360"/>
      <c r="HWX394" s="360"/>
      <c r="HWY394" s="360"/>
      <c r="HWZ394" s="360"/>
      <c r="HXA394" s="360"/>
      <c r="HXB394" s="360"/>
      <c r="HXC394" s="360"/>
      <c r="HXD394" s="360"/>
      <c r="HXE394" s="360"/>
      <c r="HXF394" s="360"/>
      <c r="HXG394" s="360"/>
      <c r="HXH394" s="360"/>
      <c r="HXI394" s="360"/>
      <c r="HXJ394" s="360"/>
      <c r="HXK394" s="360"/>
      <c r="HXL394" s="360"/>
      <c r="HXM394" s="360"/>
      <c r="HXN394" s="360"/>
      <c r="HXO394" s="360"/>
      <c r="HXP394" s="360"/>
      <c r="HXQ394" s="360"/>
      <c r="HXR394" s="360"/>
      <c r="HXS394" s="360"/>
      <c r="HXT394" s="360"/>
      <c r="HXU394" s="360"/>
      <c r="HXV394" s="360"/>
      <c r="HXW394" s="360"/>
      <c r="HXX394" s="360"/>
      <c r="HXY394" s="360"/>
      <c r="HXZ394" s="360"/>
      <c r="HYA394" s="360"/>
      <c r="HYB394" s="360"/>
      <c r="HYC394" s="360"/>
      <c r="HYD394" s="360"/>
      <c r="HYE394" s="360"/>
      <c r="HYF394" s="360"/>
      <c r="HYG394" s="360"/>
      <c r="HYH394" s="360"/>
      <c r="HYI394" s="360"/>
      <c r="HYJ394" s="360"/>
      <c r="HYK394" s="360"/>
      <c r="HYL394" s="360"/>
      <c r="HYM394" s="360"/>
      <c r="HYN394" s="360"/>
      <c r="HYO394" s="360"/>
      <c r="HYP394" s="360"/>
      <c r="HYQ394" s="360"/>
      <c r="HYR394" s="360"/>
      <c r="HYS394" s="360"/>
      <c r="HYT394" s="360"/>
      <c r="HYU394" s="360"/>
      <c r="HYV394" s="360"/>
      <c r="HYW394" s="360"/>
      <c r="HYX394" s="360"/>
      <c r="HYY394" s="360"/>
      <c r="HYZ394" s="360"/>
      <c r="HZA394" s="360"/>
      <c r="HZB394" s="360"/>
      <c r="HZC394" s="360"/>
      <c r="HZD394" s="360"/>
      <c r="HZE394" s="360"/>
      <c r="HZF394" s="360"/>
      <c r="HZG394" s="360"/>
      <c r="HZH394" s="360"/>
      <c r="HZI394" s="360"/>
      <c r="HZJ394" s="360"/>
      <c r="HZK394" s="360"/>
      <c r="HZL394" s="360"/>
      <c r="HZM394" s="360"/>
      <c r="HZN394" s="360"/>
      <c r="HZO394" s="360"/>
      <c r="HZP394" s="360"/>
      <c r="HZQ394" s="360"/>
      <c r="HZR394" s="360"/>
      <c r="HZS394" s="360"/>
      <c r="HZT394" s="360"/>
      <c r="HZU394" s="360"/>
      <c r="HZV394" s="360"/>
      <c r="HZW394" s="360"/>
      <c r="HZX394" s="360"/>
      <c r="HZY394" s="360"/>
      <c r="HZZ394" s="360"/>
      <c r="IAA394" s="360"/>
      <c r="IAB394" s="360"/>
      <c r="IAC394" s="360"/>
      <c r="IAD394" s="360"/>
      <c r="IAE394" s="360"/>
      <c r="IAF394" s="360"/>
      <c r="IAG394" s="360"/>
      <c r="IAH394" s="360"/>
      <c r="IAI394" s="360"/>
      <c r="IAJ394" s="360"/>
      <c r="IAK394" s="360"/>
      <c r="IAL394" s="360"/>
      <c r="IAM394" s="360"/>
      <c r="IAN394" s="360"/>
      <c r="IAO394" s="360"/>
      <c r="IAP394" s="360"/>
      <c r="IAQ394" s="360"/>
      <c r="IAR394" s="360"/>
      <c r="IAS394" s="360"/>
      <c r="IAT394" s="360"/>
      <c r="IAU394" s="360"/>
      <c r="IAV394" s="360"/>
      <c r="IAW394" s="360"/>
      <c r="IAX394" s="360"/>
      <c r="IAY394" s="360"/>
      <c r="IAZ394" s="360"/>
      <c r="IBA394" s="360"/>
      <c r="IBB394" s="360"/>
      <c r="IBC394" s="360"/>
      <c r="IBD394" s="360"/>
      <c r="IBE394" s="360"/>
      <c r="IBF394" s="360"/>
      <c r="IBG394" s="360"/>
      <c r="IBH394" s="360"/>
      <c r="IBI394" s="360"/>
      <c r="IBJ394" s="360"/>
      <c r="IBK394" s="360"/>
      <c r="IBL394" s="360"/>
      <c r="IBM394" s="360"/>
      <c r="IBN394" s="360"/>
      <c r="IBO394" s="360"/>
      <c r="IBP394" s="360"/>
      <c r="IBQ394" s="360"/>
      <c r="IBR394" s="360"/>
      <c r="IBS394" s="360"/>
      <c r="IBT394" s="360"/>
      <c r="IBU394" s="360"/>
      <c r="IBV394" s="360"/>
      <c r="IBW394" s="360"/>
      <c r="IBX394" s="360"/>
      <c r="IBY394" s="360"/>
      <c r="IBZ394" s="360"/>
      <c r="ICA394" s="360"/>
      <c r="ICB394" s="360"/>
      <c r="ICC394" s="360"/>
      <c r="ICD394" s="360"/>
      <c r="ICE394" s="360"/>
      <c r="ICF394" s="360"/>
      <c r="ICG394" s="360"/>
      <c r="ICH394" s="360"/>
      <c r="ICI394" s="360"/>
      <c r="ICJ394" s="360"/>
      <c r="ICK394" s="360"/>
      <c r="ICL394" s="360"/>
      <c r="ICM394" s="360"/>
      <c r="ICN394" s="360"/>
      <c r="ICO394" s="360"/>
      <c r="ICP394" s="360"/>
      <c r="ICQ394" s="360"/>
      <c r="ICR394" s="360"/>
      <c r="ICS394" s="360"/>
      <c r="ICT394" s="360"/>
      <c r="ICU394" s="360"/>
      <c r="ICV394" s="360"/>
      <c r="ICW394" s="360"/>
      <c r="ICX394" s="360"/>
      <c r="ICY394" s="360"/>
      <c r="ICZ394" s="360"/>
      <c r="IDA394" s="360"/>
      <c r="IDB394" s="360"/>
      <c r="IDC394" s="360"/>
      <c r="IDD394" s="360"/>
      <c r="IDE394" s="360"/>
      <c r="IDF394" s="360"/>
      <c r="IDG394" s="360"/>
      <c r="IDH394" s="360"/>
      <c r="IDI394" s="360"/>
      <c r="IDJ394" s="360"/>
      <c r="IDK394" s="360"/>
      <c r="IDL394" s="360"/>
      <c r="IDM394" s="360"/>
      <c r="IDN394" s="360"/>
      <c r="IDO394" s="360"/>
      <c r="IDP394" s="360"/>
      <c r="IDQ394" s="360"/>
      <c r="IDR394" s="360"/>
      <c r="IDS394" s="360"/>
      <c r="IDT394" s="360"/>
      <c r="IDU394" s="360"/>
      <c r="IDV394" s="360"/>
      <c r="IDW394" s="360"/>
      <c r="IDX394" s="360"/>
      <c r="IDY394" s="360"/>
      <c r="IDZ394" s="360"/>
      <c r="IEA394" s="360"/>
      <c r="IEB394" s="360"/>
      <c r="IEC394" s="360"/>
      <c r="IED394" s="360"/>
      <c r="IEE394" s="360"/>
      <c r="IEF394" s="360"/>
      <c r="IEG394" s="360"/>
      <c r="IEH394" s="360"/>
      <c r="IEI394" s="360"/>
      <c r="IEJ394" s="360"/>
      <c r="IEK394" s="360"/>
      <c r="IEL394" s="360"/>
      <c r="IEM394" s="360"/>
      <c r="IEN394" s="360"/>
      <c r="IEO394" s="360"/>
      <c r="IEP394" s="360"/>
      <c r="IEQ394" s="360"/>
      <c r="IER394" s="360"/>
      <c r="IES394" s="360"/>
      <c r="IET394" s="360"/>
      <c r="IEU394" s="360"/>
      <c r="IEV394" s="360"/>
      <c r="IEW394" s="360"/>
      <c r="IEX394" s="360"/>
      <c r="IEY394" s="360"/>
      <c r="IEZ394" s="360"/>
      <c r="IFA394" s="360"/>
      <c r="IFB394" s="360"/>
      <c r="IFC394" s="360"/>
      <c r="IFD394" s="360"/>
      <c r="IFE394" s="360"/>
      <c r="IFF394" s="360"/>
      <c r="IFG394" s="360"/>
      <c r="IFH394" s="360"/>
      <c r="IFI394" s="360"/>
      <c r="IFJ394" s="360"/>
      <c r="IFK394" s="360"/>
      <c r="IFL394" s="360"/>
      <c r="IFM394" s="360"/>
      <c r="IFN394" s="360"/>
      <c r="IFO394" s="360"/>
      <c r="IFP394" s="360"/>
      <c r="IFQ394" s="360"/>
      <c r="IFR394" s="360"/>
      <c r="IFS394" s="360"/>
      <c r="IFT394" s="360"/>
      <c r="IFU394" s="360"/>
      <c r="IFV394" s="360"/>
      <c r="IFW394" s="360"/>
      <c r="IFX394" s="360"/>
      <c r="IFY394" s="360"/>
      <c r="IFZ394" s="360"/>
      <c r="IGA394" s="360"/>
      <c r="IGB394" s="360"/>
      <c r="IGC394" s="360"/>
      <c r="IGD394" s="360"/>
      <c r="IGE394" s="360"/>
      <c r="IGF394" s="360"/>
      <c r="IGG394" s="360"/>
      <c r="IGH394" s="360"/>
      <c r="IGI394" s="360"/>
      <c r="IGJ394" s="360"/>
      <c r="IGK394" s="360"/>
      <c r="IGL394" s="360"/>
      <c r="IGM394" s="360"/>
      <c r="IGN394" s="360"/>
      <c r="IGO394" s="360"/>
      <c r="IGP394" s="360"/>
      <c r="IGQ394" s="360"/>
      <c r="IGR394" s="360"/>
      <c r="IGS394" s="360"/>
      <c r="IGT394" s="360"/>
      <c r="IGU394" s="360"/>
      <c r="IGV394" s="360"/>
      <c r="IGW394" s="360"/>
      <c r="IGX394" s="360"/>
      <c r="IGY394" s="360"/>
      <c r="IGZ394" s="360"/>
      <c r="IHA394" s="360"/>
      <c r="IHB394" s="360"/>
      <c r="IHC394" s="360"/>
      <c r="IHD394" s="360"/>
      <c r="IHE394" s="360"/>
      <c r="IHF394" s="360"/>
      <c r="IHG394" s="360"/>
      <c r="IHH394" s="360"/>
      <c r="IHI394" s="360"/>
      <c r="IHJ394" s="360"/>
      <c r="IHK394" s="360"/>
      <c r="IHL394" s="360"/>
      <c r="IHM394" s="360"/>
      <c r="IHN394" s="360"/>
      <c r="IHO394" s="360"/>
      <c r="IHP394" s="360"/>
      <c r="IHQ394" s="360"/>
      <c r="IHR394" s="360"/>
      <c r="IHS394" s="360"/>
      <c r="IHT394" s="360"/>
      <c r="IHU394" s="360"/>
      <c r="IHV394" s="360"/>
      <c r="IHW394" s="360"/>
      <c r="IHX394" s="360"/>
      <c r="IHY394" s="360"/>
      <c r="IHZ394" s="360"/>
      <c r="IIA394" s="360"/>
      <c r="IIB394" s="360"/>
      <c r="IIC394" s="360"/>
      <c r="IID394" s="360"/>
      <c r="IIE394" s="360"/>
      <c r="IIF394" s="360"/>
      <c r="IIG394" s="360"/>
      <c r="IIH394" s="360"/>
      <c r="III394" s="360"/>
      <c r="IIJ394" s="360"/>
      <c r="IIK394" s="360"/>
      <c r="IIL394" s="360"/>
      <c r="IIM394" s="360"/>
      <c r="IIN394" s="360"/>
      <c r="IIO394" s="360"/>
      <c r="IIP394" s="360"/>
      <c r="IIQ394" s="360"/>
      <c r="IIR394" s="360"/>
      <c r="IIS394" s="360"/>
      <c r="IIT394" s="360"/>
      <c r="IIU394" s="360"/>
      <c r="IIV394" s="360"/>
      <c r="IIW394" s="360"/>
      <c r="IIX394" s="360"/>
      <c r="IIY394" s="360"/>
      <c r="IIZ394" s="360"/>
      <c r="IJA394" s="360"/>
      <c r="IJB394" s="360"/>
      <c r="IJC394" s="360"/>
      <c r="IJD394" s="360"/>
      <c r="IJE394" s="360"/>
      <c r="IJF394" s="360"/>
      <c r="IJG394" s="360"/>
      <c r="IJH394" s="360"/>
      <c r="IJI394" s="360"/>
      <c r="IJJ394" s="360"/>
      <c r="IJK394" s="360"/>
      <c r="IJL394" s="360"/>
      <c r="IJM394" s="360"/>
      <c r="IJN394" s="360"/>
      <c r="IJO394" s="360"/>
      <c r="IJP394" s="360"/>
      <c r="IJQ394" s="360"/>
      <c r="IJR394" s="360"/>
      <c r="IJS394" s="360"/>
      <c r="IJT394" s="360"/>
      <c r="IJU394" s="360"/>
      <c r="IJV394" s="360"/>
      <c r="IJW394" s="360"/>
      <c r="IJX394" s="360"/>
      <c r="IJY394" s="360"/>
      <c r="IJZ394" s="360"/>
      <c r="IKA394" s="360"/>
      <c r="IKB394" s="360"/>
      <c r="IKC394" s="360"/>
      <c r="IKD394" s="360"/>
      <c r="IKE394" s="360"/>
      <c r="IKF394" s="360"/>
      <c r="IKG394" s="360"/>
      <c r="IKH394" s="360"/>
      <c r="IKI394" s="360"/>
      <c r="IKJ394" s="360"/>
      <c r="IKK394" s="360"/>
      <c r="IKL394" s="360"/>
      <c r="IKM394" s="360"/>
      <c r="IKN394" s="360"/>
      <c r="IKO394" s="360"/>
      <c r="IKP394" s="360"/>
      <c r="IKQ394" s="360"/>
      <c r="IKR394" s="360"/>
      <c r="IKS394" s="360"/>
      <c r="IKT394" s="360"/>
      <c r="IKU394" s="360"/>
      <c r="IKV394" s="360"/>
      <c r="IKW394" s="360"/>
      <c r="IKX394" s="360"/>
      <c r="IKY394" s="360"/>
      <c r="IKZ394" s="360"/>
      <c r="ILA394" s="360"/>
      <c r="ILB394" s="360"/>
      <c r="ILC394" s="360"/>
      <c r="ILD394" s="360"/>
      <c r="ILE394" s="360"/>
      <c r="ILF394" s="360"/>
      <c r="ILG394" s="360"/>
      <c r="ILH394" s="360"/>
      <c r="ILI394" s="360"/>
      <c r="ILJ394" s="360"/>
      <c r="ILK394" s="360"/>
      <c r="ILL394" s="360"/>
      <c r="ILM394" s="360"/>
      <c r="ILN394" s="360"/>
      <c r="ILO394" s="360"/>
      <c r="ILP394" s="360"/>
      <c r="ILQ394" s="360"/>
      <c r="ILR394" s="360"/>
      <c r="ILS394" s="360"/>
      <c r="ILT394" s="360"/>
      <c r="ILU394" s="360"/>
      <c r="ILV394" s="360"/>
      <c r="ILW394" s="360"/>
      <c r="ILX394" s="360"/>
      <c r="ILY394" s="360"/>
      <c r="ILZ394" s="360"/>
      <c r="IMA394" s="360"/>
      <c r="IMB394" s="360"/>
      <c r="IMC394" s="360"/>
      <c r="IMD394" s="360"/>
      <c r="IME394" s="360"/>
      <c r="IMF394" s="360"/>
      <c r="IMG394" s="360"/>
      <c r="IMH394" s="360"/>
      <c r="IMI394" s="360"/>
      <c r="IMJ394" s="360"/>
      <c r="IMK394" s="360"/>
      <c r="IML394" s="360"/>
      <c r="IMM394" s="360"/>
      <c r="IMN394" s="360"/>
      <c r="IMO394" s="360"/>
      <c r="IMP394" s="360"/>
      <c r="IMQ394" s="360"/>
      <c r="IMR394" s="360"/>
      <c r="IMS394" s="360"/>
      <c r="IMT394" s="360"/>
      <c r="IMU394" s="360"/>
      <c r="IMV394" s="360"/>
      <c r="IMW394" s="360"/>
      <c r="IMX394" s="360"/>
      <c r="IMY394" s="360"/>
      <c r="IMZ394" s="360"/>
      <c r="INA394" s="360"/>
      <c r="INB394" s="360"/>
      <c r="INC394" s="360"/>
      <c r="IND394" s="360"/>
      <c r="INE394" s="360"/>
      <c r="INF394" s="360"/>
      <c r="ING394" s="360"/>
      <c r="INH394" s="360"/>
      <c r="INI394" s="360"/>
      <c r="INJ394" s="360"/>
      <c r="INK394" s="360"/>
      <c r="INL394" s="360"/>
      <c r="INM394" s="360"/>
      <c r="INN394" s="360"/>
      <c r="INO394" s="360"/>
      <c r="INP394" s="360"/>
      <c r="INQ394" s="360"/>
      <c r="INR394" s="360"/>
      <c r="INS394" s="360"/>
      <c r="INT394" s="360"/>
      <c r="INU394" s="360"/>
      <c r="INV394" s="360"/>
      <c r="INW394" s="360"/>
      <c r="INX394" s="360"/>
      <c r="INY394" s="360"/>
      <c r="INZ394" s="360"/>
      <c r="IOA394" s="360"/>
      <c r="IOB394" s="360"/>
      <c r="IOC394" s="360"/>
      <c r="IOD394" s="360"/>
      <c r="IOE394" s="360"/>
      <c r="IOF394" s="360"/>
      <c r="IOG394" s="360"/>
      <c r="IOH394" s="360"/>
      <c r="IOI394" s="360"/>
      <c r="IOJ394" s="360"/>
      <c r="IOK394" s="360"/>
      <c r="IOL394" s="360"/>
      <c r="IOM394" s="360"/>
      <c r="ION394" s="360"/>
      <c r="IOO394" s="360"/>
      <c r="IOP394" s="360"/>
      <c r="IOQ394" s="360"/>
      <c r="IOR394" s="360"/>
      <c r="IOS394" s="360"/>
      <c r="IOT394" s="360"/>
      <c r="IOU394" s="360"/>
      <c r="IOV394" s="360"/>
      <c r="IOW394" s="360"/>
      <c r="IOX394" s="360"/>
      <c r="IOY394" s="360"/>
      <c r="IOZ394" s="360"/>
      <c r="IPA394" s="360"/>
      <c r="IPB394" s="360"/>
      <c r="IPC394" s="360"/>
      <c r="IPD394" s="360"/>
      <c r="IPE394" s="360"/>
      <c r="IPF394" s="360"/>
      <c r="IPG394" s="360"/>
      <c r="IPH394" s="360"/>
      <c r="IPI394" s="360"/>
      <c r="IPJ394" s="360"/>
      <c r="IPK394" s="360"/>
      <c r="IPL394" s="360"/>
      <c r="IPM394" s="360"/>
      <c r="IPN394" s="360"/>
      <c r="IPO394" s="360"/>
      <c r="IPP394" s="360"/>
      <c r="IPQ394" s="360"/>
      <c r="IPR394" s="360"/>
      <c r="IPS394" s="360"/>
      <c r="IPT394" s="360"/>
      <c r="IPU394" s="360"/>
      <c r="IPV394" s="360"/>
      <c r="IPW394" s="360"/>
      <c r="IPX394" s="360"/>
      <c r="IPY394" s="360"/>
      <c r="IPZ394" s="360"/>
      <c r="IQA394" s="360"/>
      <c r="IQB394" s="360"/>
      <c r="IQC394" s="360"/>
      <c r="IQD394" s="360"/>
      <c r="IQE394" s="360"/>
      <c r="IQF394" s="360"/>
      <c r="IQG394" s="360"/>
      <c r="IQH394" s="360"/>
      <c r="IQI394" s="360"/>
      <c r="IQJ394" s="360"/>
      <c r="IQK394" s="360"/>
      <c r="IQL394" s="360"/>
      <c r="IQM394" s="360"/>
      <c r="IQN394" s="360"/>
      <c r="IQO394" s="360"/>
      <c r="IQP394" s="360"/>
      <c r="IQQ394" s="360"/>
      <c r="IQR394" s="360"/>
      <c r="IQS394" s="360"/>
      <c r="IQT394" s="360"/>
      <c r="IQU394" s="360"/>
      <c r="IQV394" s="360"/>
      <c r="IQW394" s="360"/>
      <c r="IQX394" s="360"/>
      <c r="IQY394" s="360"/>
      <c r="IQZ394" s="360"/>
      <c r="IRA394" s="360"/>
      <c r="IRB394" s="360"/>
      <c r="IRC394" s="360"/>
      <c r="IRD394" s="360"/>
      <c r="IRE394" s="360"/>
      <c r="IRF394" s="360"/>
      <c r="IRG394" s="360"/>
      <c r="IRH394" s="360"/>
      <c r="IRI394" s="360"/>
      <c r="IRJ394" s="360"/>
      <c r="IRK394" s="360"/>
      <c r="IRL394" s="360"/>
      <c r="IRM394" s="360"/>
      <c r="IRN394" s="360"/>
      <c r="IRO394" s="360"/>
      <c r="IRP394" s="360"/>
      <c r="IRQ394" s="360"/>
      <c r="IRR394" s="360"/>
      <c r="IRS394" s="360"/>
      <c r="IRT394" s="360"/>
      <c r="IRU394" s="360"/>
      <c r="IRV394" s="360"/>
      <c r="IRW394" s="360"/>
      <c r="IRX394" s="360"/>
      <c r="IRY394" s="360"/>
      <c r="IRZ394" s="360"/>
      <c r="ISA394" s="360"/>
      <c r="ISB394" s="360"/>
      <c r="ISC394" s="360"/>
      <c r="ISD394" s="360"/>
      <c r="ISE394" s="360"/>
      <c r="ISF394" s="360"/>
      <c r="ISG394" s="360"/>
      <c r="ISH394" s="360"/>
      <c r="ISI394" s="360"/>
      <c r="ISJ394" s="360"/>
      <c r="ISK394" s="360"/>
      <c r="ISL394" s="360"/>
      <c r="ISM394" s="360"/>
      <c r="ISN394" s="360"/>
      <c r="ISO394" s="360"/>
      <c r="ISP394" s="360"/>
      <c r="ISQ394" s="360"/>
      <c r="ISR394" s="360"/>
      <c r="ISS394" s="360"/>
      <c r="IST394" s="360"/>
      <c r="ISU394" s="360"/>
      <c r="ISV394" s="360"/>
      <c r="ISW394" s="360"/>
      <c r="ISX394" s="360"/>
      <c r="ISY394" s="360"/>
      <c r="ISZ394" s="360"/>
      <c r="ITA394" s="360"/>
      <c r="ITB394" s="360"/>
      <c r="ITC394" s="360"/>
      <c r="ITD394" s="360"/>
      <c r="ITE394" s="360"/>
      <c r="ITF394" s="360"/>
      <c r="ITG394" s="360"/>
      <c r="ITH394" s="360"/>
      <c r="ITI394" s="360"/>
      <c r="ITJ394" s="360"/>
      <c r="ITK394" s="360"/>
      <c r="ITL394" s="360"/>
      <c r="ITM394" s="360"/>
      <c r="ITN394" s="360"/>
      <c r="ITO394" s="360"/>
      <c r="ITP394" s="360"/>
      <c r="ITQ394" s="360"/>
      <c r="ITR394" s="360"/>
      <c r="ITS394" s="360"/>
      <c r="ITT394" s="360"/>
      <c r="ITU394" s="360"/>
      <c r="ITV394" s="360"/>
      <c r="ITW394" s="360"/>
      <c r="ITX394" s="360"/>
      <c r="ITY394" s="360"/>
      <c r="ITZ394" s="360"/>
      <c r="IUA394" s="360"/>
      <c r="IUB394" s="360"/>
      <c r="IUC394" s="360"/>
      <c r="IUD394" s="360"/>
      <c r="IUE394" s="360"/>
      <c r="IUF394" s="360"/>
      <c r="IUG394" s="360"/>
      <c r="IUH394" s="360"/>
      <c r="IUI394" s="360"/>
      <c r="IUJ394" s="360"/>
      <c r="IUK394" s="360"/>
      <c r="IUL394" s="360"/>
      <c r="IUM394" s="360"/>
      <c r="IUN394" s="360"/>
      <c r="IUO394" s="360"/>
      <c r="IUP394" s="360"/>
      <c r="IUQ394" s="360"/>
      <c r="IUR394" s="360"/>
      <c r="IUS394" s="360"/>
      <c r="IUT394" s="360"/>
      <c r="IUU394" s="360"/>
      <c r="IUV394" s="360"/>
      <c r="IUW394" s="360"/>
      <c r="IUX394" s="360"/>
      <c r="IUY394" s="360"/>
      <c r="IUZ394" s="360"/>
      <c r="IVA394" s="360"/>
      <c r="IVB394" s="360"/>
      <c r="IVC394" s="360"/>
      <c r="IVD394" s="360"/>
      <c r="IVE394" s="360"/>
      <c r="IVF394" s="360"/>
      <c r="IVG394" s="360"/>
      <c r="IVH394" s="360"/>
      <c r="IVI394" s="360"/>
      <c r="IVJ394" s="360"/>
      <c r="IVK394" s="360"/>
      <c r="IVL394" s="360"/>
      <c r="IVM394" s="360"/>
      <c r="IVN394" s="360"/>
      <c r="IVO394" s="360"/>
      <c r="IVP394" s="360"/>
      <c r="IVQ394" s="360"/>
      <c r="IVR394" s="360"/>
      <c r="IVS394" s="360"/>
      <c r="IVT394" s="360"/>
      <c r="IVU394" s="360"/>
      <c r="IVV394" s="360"/>
      <c r="IVW394" s="360"/>
      <c r="IVX394" s="360"/>
      <c r="IVY394" s="360"/>
      <c r="IVZ394" s="360"/>
      <c r="IWA394" s="360"/>
      <c r="IWB394" s="360"/>
      <c r="IWC394" s="360"/>
      <c r="IWD394" s="360"/>
      <c r="IWE394" s="360"/>
      <c r="IWF394" s="360"/>
      <c r="IWG394" s="360"/>
      <c r="IWH394" s="360"/>
      <c r="IWI394" s="360"/>
      <c r="IWJ394" s="360"/>
      <c r="IWK394" s="360"/>
      <c r="IWL394" s="360"/>
      <c r="IWM394" s="360"/>
      <c r="IWN394" s="360"/>
      <c r="IWO394" s="360"/>
      <c r="IWP394" s="360"/>
      <c r="IWQ394" s="360"/>
      <c r="IWR394" s="360"/>
      <c r="IWS394" s="360"/>
      <c r="IWT394" s="360"/>
      <c r="IWU394" s="360"/>
      <c r="IWV394" s="360"/>
      <c r="IWW394" s="360"/>
      <c r="IWX394" s="360"/>
      <c r="IWY394" s="360"/>
      <c r="IWZ394" s="360"/>
      <c r="IXA394" s="360"/>
      <c r="IXB394" s="360"/>
      <c r="IXC394" s="360"/>
      <c r="IXD394" s="360"/>
      <c r="IXE394" s="360"/>
      <c r="IXF394" s="360"/>
      <c r="IXG394" s="360"/>
      <c r="IXH394" s="360"/>
      <c r="IXI394" s="360"/>
      <c r="IXJ394" s="360"/>
      <c r="IXK394" s="360"/>
      <c r="IXL394" s="360"/>
      <c r="IXM394" s="360"/>
      <c r="IXN394" s="360"/>
      <c r="IXO394" s="360"/>
      <c r="IXP394" s="360"/>
      <c r="IXQ394" s="360"/>
      <c r="IXR394" s="360"/>
      <c r="IXS394" s="360"/>
      <c r="IXT394" s="360"/>
      <c r="IXU394" s="360"/>
      <c r="IXV394" s="360"/>
      <c r="IXW394" s="360"/>
      <c r="IXX394" s="360"/>
      <c r="IXY394" s="360"/>
      <c r="IXZ394" s="360"/>
      <c r="IYA394" s="360"/>
      <c r="IYB394" s="360"/>
      <c r="IYC394" s="360"/>
      <c r="IYD394" s="360"/>
      <c r="IYE394" s="360"/>
      <c r="IYF394" s="360"/>
      <c r="IYG394" s="360"/>
      <c r="IYH394" s="360"/>
      <c r="IYI394" s="360"/>
      <c r="IYJ394" s="360"/>
      <c r="IYK394" s="360"/>
      <c r="IYL394" s="360"/>
      <c r="IYM394" s="360"/>
      <c r="IYN394" s="360"/>
      <c r="IYO394" s="360"/>
      <c r="IYP394" s="360"/>
      <c r="IYQ394" s="360"/>
      <c r="IYR394" s="360"/>
      <c r="IYS394" s="360"/>
      <c r="IYT394" s="360"/>
      <c r="IYU394" s="360"/>
      <c r="IYV394" s="360"/>
      <c r="IYW394" s="360"/>
      <c r="IYX394" s="360"/>
      <c r="IYY394" s="360"/>
      <c r="IYZ394" s="360"/>
      <c r="IZA394" s="360"/>
      <c r="IZB394" s="360"/>
      <c r="IZC394" s="360"/>
      <c r="IZD394" s="360"/>
      <c r="IZE394" s="360"/>
      <c r="IZF394" s="360"/>
      <c r="IZG394" s="360"/>
      <c r="IZH394" s="360"/>
      <c r="IZI394" s="360"/>
      <c r="IZJ394" s="360"/>
      <c r="IZK394" s="360"/>
      <c r="IZL394" s="360"/>
      <c r="IZM394" s="360"/>
      <c r="IZN394" s="360"/>
      <c r="IZO394" s="360"/>
      <c r="IZP394" s="360"/>
      <c r="IZQ394" s="360"/>
      <c r="IZR394" s="360"/>
      <c r="IZS394" s="360"/>
      <c r="IZT394" s="360"/>
      <c r="IZU394" s="360"/>
      <c r="IZV394" s="360"/>
      <c r="IZW394" s="360"/>
      <c r="IZX394" s="360"/>
      <c r="IZY394" s="360"/>
      <c r="IZZ394" s="360"/>
      <c r="JAA394" s="360"/>
      <c r="JAB394" s="360"/>
      <c r="JAC394" s="360"/>
      <c r="JAD394" s="360"/>
      <c r="JAE394" s="360"/>
      <c r="JAF394" s="360"/>
      <c r="JAG394" s="360"/>
      <c r="JAH394" s="360"/>
      <c r="JAI394" s="360"/>
      <c r="JAJ394" s="360"/>
      <c r="JAK394" s="360"/>
      <c r="JAL394" s="360"/>
      <c r="JAM394" s="360"/>
      <c r="JAN394" s="360"/>
      <c r="JAO394" s="360"/>
      <c r="JAP394" s="360"/>
      <c r="JAQ394" s="360"/>
      <c r="JAR394" s="360"/>
      <c r="JAS394" s="360"/>
      <c r="JAT394" s="360"/>
      <c r="JAU394" s="360"/>
      <c r="JAV394" s="360"/>
      <c r="JAW394" s="360"/>
      <c r="JAX394" s="360"/>
      <c r="JAY394" s="360"/>
      <c r="JAZ394" s="360"/>
      <c r="JBA394" s="360"/>
      <c r="JBB394" s="360"/>
      <c r="JBC394" s="360"/>
      <c r="JBD394" s="360"/>
      <c r="JBE394" s="360"/>
      <c r="JBF394" s="360"/>
      <c r="JBG394" s="360"/>
      <c r="JBH394" s="360"/>
      <c r="JBI394" s="360"/>
      <c r="JBJ394" s="360"/>
      <c r="JBK394" s="360"/>
      <c r="JBL394" s="360"/>
      <c r="JBM394" s="360"/>
      <c r="JBN394" s="360"/>
      <c r="JBO394" s="360"/>
      <c r="JBP394" s="360"/>
      <c r="JBQ394" s="360"/>
      <c r="JBR394" s="360"/>
      <c r="JBS394" s="360"/>
      <c r="JBT394" s="360"/>
      <c r="JBU394" s="360"/>
      <c r="JBV394" s="360"/>
      <c r="JBW394" s="360"/>
      <c r="JBX394" s="360"/>
      <c r="JBY394" s="360"/>
      <c r="JBZ394" s="360"/>
      <c r="JCA394" s="360"/>
      <c r="JCB394" s="360"/>
      <c r="JCC394" s="360"/>
      <c r="JCD394" s="360"/>
      <c r="JCE394" s="360"/>
      <c r="JCF394" s="360"/>
      <c r="JCG394" s="360"/>
      <c r="JCH394" s="360"/>
      <c r="JCI394" s="360"/>
      <c r="JCJ394" s="360"/>
      <c r="JCK394" s="360"/>
      <c r="JCL394" s="360"/>
      <c r="JCM394" s="360"/>
      <c r="JCN394" s="360"/>
      <c r="JCO394" s="360"/>
      <c r="JCP394" s="360"/>
      <c r="JCQ394" s="360"/>
      <c r="JCR394" s="360"/>
      <c r="JCS394" s="360"/>
      <c r="JCT394" s="360"/>
      <c r="JCU394" s="360"/>
      <c r="JCV394" s="360"/>
      <c r="JCW394" s="360"/>
      <c r="JCX394" s="360"/>
      <c r="JCY394" s="360"/>
      <c r="JCZ394" s="360"/>
      <c r="JDA394" s="360"/>
      <c r="JDB394" s="360"/>
      <c r="JDC394" s="360"/>
      <c r="JDD394" s="360"/>
      <c r="JDE394" s="360"/>
      <c r="JDF394" s="360"/>
      <c r="JDG394" s="360"/>
      <c r="JDH394" s="360"/>
      <c r="JDI394" s="360"/>
      <c r="JDJ394" s="360"/>
      <c r="JDK394" s="360"/>
      <c r="JDL394" s="360"/>
      <c r="JDM394" s="360"/>
      <c r="JDN394" s="360"/>
      <c r="JDO394" s="360"/>
      <c r="JDP394" s="360"/>
      <c r="JDQ394" s="360"/>
      <c r="JDR394" s="360"/>
      <c r="JDS394" s="360"/>
      <c r="JDT394" s="360"/>
      <c r="JDU394" s="360"/>
      <c r="JDV394" s="360"/>
      <c r="JDW394" s="360"/>
      <c r="JDX394" s="360"/>
      <c r="JDY394" s="360"/>
      <c r="JDZ394" s="360"/>
      <c r="JEA394" s="360"/>
      <c r="JEB394" s="360"/>
      <c r="JEC394" s="360"/>
      <c r="JED394" s="360"/>
      <c r="JEE394" s="360"/>
      <c r="JEF394" s="360"/>
      <c r="JEG394" s="360"/>
      <c r="JEH394" s="360"/>
      <c r="JEI394" s="360"/>
      <c r="JEJ394" s="360"/>
      <c r="JEK394" s="360"/>
      <c r="JEL394" s="360"/>
      <c r="JEM394" s="360"/>
      <c r="JEN394" s="360"/>
      <c r="JEO394" s="360"/>
      <c r="JEP394" s="360"/>
      <c r="JEQ394" s="360"/>
      <c r="JER394" s="360"/>
      <c r="JES394" s="360"/>
      <c r="JET394" s="360"/>
      <c r="JEU394" s="360"/>
      <c r="JEV394" s="360"/>
      <c r="JEW394" s="360"/>
      <c r="JEX394" s="360"/>
      <c r="JEY394" s="360"/>
      <c r="JEZ394" s="360"/>
      <c r="JFA394" s="360"/>
      <c r="JFB394" s="360"/>
      <c r="JFC394" s="360"/>
      <c r="JFD394" s="360"/>
      <c r="JFE394" s="360"/>
      <c r="JFF394" s="360"/>
      <c r="JFG394" s="360"/>
      <c r="JFH394" s="360"/>
      <c r="JFI394" s="360"/>
      <c r="JFJ394" s="360"/>
      <c r="JFK394" s="360"/>
      <c r="JFL394" s="360"/>
      <c r="JFM394" s="360"/>
      <c r="JFN394" s="360"/>
      <c r="JFO394" s="360"/>
      <c r="JFP394" s="360"/>
      <c r="JFQ394" s="360"/>
      <c r="JFR394" s="360"/>
      <c r="JFS394" s="360"/>
      <c r="JFT394" s="360"/>
      <c r="JFU394" s="360"/>
      <c r="JFV394" s="360"/>
      <c r="JFW394" s="360"/>
      <c r="JFX394" s="360"/>
      <c r="JFY394" s="360"/>
      <c r="JFZ394" s="360"/>
      <c r="JGA394" s="360"/>
      <c r="JGB394" s="360"/>
      <c r="JGC394" s="360"/>
      <c r="JGD394" s="360"/>
      <c r="JGE394" s="360"/>
      <c r="JGF394" s="360"/>
      <c r="JGG394" s="360"/>
      <c r="JGH394" s="360"/>
      <c r="JGI394" s="360"/>
      <c r="JGJ394" s="360"/>
      <c r="JGK394" s="360"/>
      <c r="JGL394" s="360"/>
      <c r="JGM394" s="360"/>
      <c r="JGN394" s="360"/>
      <c r="JGO394" s="360"/>
      <c r="JGP394" s="360"/>
      <c r="JGQ394" s="360"/>
      <c r="JGR394" s="360"/>
      <c r="JGS394" s="360"/>
      <c r="JGT394" s="360"/>
      <c r="JGU394" s="360"/>
      <c r="JGV394" s="360"/>
      <c r="JGW394" s="360"/>
      <c r="JGX394" s="360"/>
      <c r="JGY394" s="360"/>
      <c r="JGZ394" s="360"/>
      <c r="JHA394" s="360"/>
      <c r="JHB394" s="360"/>
      <c r="JHC394" s="360"/>
      <c r="JHD394" s="360"/>
      <c r="JHE394" s="360"/>
      <c r="JHF394" s="360"/>
      <c r="JHG394" s="360"/>
      <c r="JHH394" s="360"/>
      <c r="JHI394" s="360"/>
      <c r="JHJ394" s="360"/>
      <c r="JHK394" s="360"/>
      <c r="JHL394" s="360"/>
      <c r="JHM394" s="360"/>
      <c r="JHN394" s="360"/>
      <c r="JHO394" s="360"/>
      <c r="JHP394" s="360"/>
      <c r="JHQ394" s="360"/>
      <c r="JHR394" s="360"/>
      <c r="JHS394" s="360"/>
      <c r="JHT394" s="360"/>
      <c r="JHU394" s="360"/>
      <c r="JHV394" s="360"/>
      <c r="JHW394" s="360"/>
      <c r="JHX394" s="360"/>
      <c r="JHY394" s="360"/>
      <c r="JHZ394" s="360"/>
      <c r="JIA394" s="360"/>
      <c r="JIB394" s="360"/>
      <c r="JIC394" s="360"/>
      <c r="JID394" s="360"/>
      <c r="JIE394" s="360"/>
      <c r="JIF394" s="360"/>
      <c r="JIG394" s="360"/>
      <c r="JIH394" s="360"/>
      <c r="JII394" s="360"/>
      <c r="JIJ394" s="360"/>
      <c r="JIK394" s="360"/>
      <c r="JIL394" s="360"/>
      <c r="JIM394" s="360"/>
      <c r="JIN394" s="360"/>
      <c r="JIO394" s="360"/>
      <c r="JIP394" s="360"/>
      <c r="JIQ394" s="360"/>
      <c r="JIR394" s="360"/>
      <c r="JIS394" s="360"/>
      <c r="JIT394" s="360"/>
      <c r="JIU394" s="360"/>
      <c r="JIV394" s="360"/>
      <c r="JIW394" s="360"/>
      <c r="JIX394" s="360"/>
      <c r="JIY394" s="360"/>
      <c r="JIZ394" s="360"/>
      <c r="JJA394" s="360"/>
      <c r="JJB394" s="360"/>
      <c r="JJC394" s="360"/>
      <c r="JJD394" s="360"/>
      <c r="JJE394" s="360"/>
      <c r="JJF394" s="360"/>
      <c r="JJG394" s="360"/>
      <c r="JJH394" s="360"/>
      <c r="JJI394" s="360"/>
      <c r="JJJ394" s="360"/>
      <c r="JJK394" s="360"/>
      <c r="JJL394" s="360"/>
      <c r="JJM394" s="360"/>
      <c r="JJN394" s="360"/>
      <c r="JJO394" s="360"/>
      <c r="JJP394" s="360"/>
      <c r="JJQ394" s="360"/>
      <c r="JJR394" s="360"/>
      <c r="JJS394" s="360"/>
      <c r="JJT394" s="360"/>
      <c r="JJU394" s="360"/>
      <c r="JJV394" s="360"/>
      <c r="JJW394" s="360"/>
      <c r="JJX394" s="360"/>
      <c r="JJY394" s="360"/>
      <c r="JJZ394" s="360"/>
      <c r="JKA394" s="360"/>
      <c r="JKB394" s="360"/>
      <c r="JKC394" s="360"/>
      <c r="JKD394" s="360"/>
      <c r="JKE394" s="360"/>
      <c r="JKF394" s="360"/>
      <c r="JKG394" s="360"/>
      <c r="JKH394" s="360"/>
      <c r="JKI394" s="360"/>
      <c r="JKJ394" s="360"/>
      <c r="JKK394" s="360"/>
      <c r="JKL394" s="360"/>
      <c r="JKM394" s="360"/>
      <c r="JKN394" s="360"/>
      <c r="JKO394" s="360"/>
      <c r="JKP394" s="360"/>
      <c r="JKQ394" s="360"/>
      <c r="JKR394" s="360"/>
      <c r="JKS394" s="360"/>
      <c r="JKT394" s="360"/>
      <c r="JKU394" s="360"/>
      <c r="JKV394" s="360"/>
      <c r="JKW394" s="360"/>
      <c r="JKX394" s="360"/>
      <c r="JKY394" s="360"/>
      <c r="JKZ394" s="360"/>
      <c r="JLA394" s="360"/>
      <c r="JLB394" s="360"/>
      <c r="JLC394" s="360"/>
      <c r="JLD394" s="360"/>
      <c r="JLE394" s="360"/>
      <c r="JLF394" s="360"/>
      <c r="JLG394" s="360"/>
      <c r="JLH394" s="360"/>
      <c r="JLI394" s="360"/>
      <c r="JLJ394" s="360"/>
      <c r="JLK394" s="360"/>
      <c r="JLL394" s="360"/>
      <c r="JLM394" s="360"/>
      <c r="JLN394" s="360"/>
      <c r="JLO394" s="360"/>
      <c r="JLP394" s="360"/>
      <c r="JLQ394" s="360"/>
      <c r="JLR394" s="360"/>
      <c r="JLS394" s="360"/>
      <c r="JLT394" s="360"/>
      <c r="JLU394" s="360"/>
      <c r="JLV394" s="360"/>
      <c r="JLW394" s="360"/>
      <c r="JLX394" s="360"/>
      <c r="JLY394" s="360"/>
      <c r="JLZ394" s="360"/>
      <c r="JMA394" s="360"/>
      <c r="JMB394" s="360"/>
      <c r="JMC394" s="360"/>
      <c r="JMD394" s="360"/>
      <c r="JME394" s="360"/>
      <c r="JMF394" s="360"/>
      <c r="JMG394" s="360"/>
      <c r="JMH394" s="360"/>
      <c r="JMI394" s="360"/>
      <c r="JMJ394" s="360"/>
      <c r="JMK394" s="360"/>
      <c r="JML394" s="360"/>
      <c r="JMM394" s="360"/>
      <c r="JMN394" s="360"/>
      <c r="JMO394" s="360"/>
      <c r="JMP394" s="360"/>
      <c r="JMQ394" s="360"/>
      <c r="JMR394" s="360"/>
      <c r="JMS394" s="360"/>
      <c r="JMT394" s="360"/>
      <c r="JMU394" s="360"/>
      <c r="JMV394" s="360"/>
      <c r="JMW394" s="360"/>
      <c r="JMX394" s="360"/>
      <c r="JMY394" s="360"/>
      <c r="JMZ394" s="360"/>
      <c r="JNA394" s="360"/>
      <c r="JNB394" s="360"/>
      <c r="JNC394" s="360"/>
      <c r="JND394" s="360"/>
      <c r="JNE394" s="360"/>
      <c r="JNF394" s="360"/>
      <c r="JNG394" s="360"/>
      <c r="JNH394" s="360"/>
      <c r="JNI394" s="360"/>
      <c r="JNJ394" s="360"/>
      <c r="JNK394" s="360"/>
      <c r="JNL394" s="360"/>
      <c r="JNM394" s="360"/>
      <c r="JNN394" s="360"/>
      <c r="JNO394" s="360"/>
      <c r="JNP394" s="360"/>
      <c r="JNQ394" s="360"/>
      <c r="JNR394" s="360"/>
      <c r="JNS394" s="360"/>
      <c r="JNT394" s="360"/>
      <c r="JNU394" s="360"/>
      <c r="JNV394" s="360"/>
      <c r="JNW394" s="360"/>
      <c r="JNX394" s="360"/>
      <c r="JNY394" s="360"/>
      <c r="JNZ394" s="360"/>
      <c r="JOA394" s="360"/>
      <c r="JOB394" s="360"/>
      <c r="JOC394" s="360"/>
      <c r="JOD394" s="360"/>
      <c r="JOE394" s="360"/>
      <c r="JOF394" s="360"/>
      <c r="JOG394" s="360"/>
      <c r="JOH394" s="360"/>
      <c r="JOI394" s="360"/>
      <c r="JOJ394" s="360"/>
      <c r="JOK394" s="360"/>
      <c r="JOL394" s="360"/>
      <c r="JOM394" s="360"/>
      <c r="JON394" s="360"/>
      <c r="JOO394" s="360"/>
      <c r="JOP394" s="360"/>
      <c r="JOQ394" s="360"/>
      <c r="JOR394" s="360"/>
      <c r="JOS394" s="360"/>
      <c r="JOT394" s="360"/>
      <c r="JOU394" s="360"/>
      <c r="JOV394" s="360"/>
      <c r="JOW394" s="360"/>
      <c r="JOX394" s="360"/>
      <c r="JOY394" s="360"/>
      <c r="JOZ394" s="360"/>
      <c r="JPA394" s="360"/>
      <c r="JPB394" s="360"/>
      <c r="JPC394" s="360"/>
      <c r="JPD394" s="360"/>
      <c r="JPE394" s="360"/>
      <c r="JPF394" s="360"/>
      <c r="JPG394" s="360"/>
      <c r="JPH394" s="360"/>
      <c r="JPI394" s="360"/>
      <c r="JPJ394" s="360"/>
      <c r="JPK394" s="360"/>
      <c r="JPL394" s="360"/>
      <c r="JPM394" s="360"/>
      <c r="JPN394" s="360"/>
      <c r="JPO394" s="360"/>
      <c r="JPP394" s="360"/>
      <c r="JPQ394" s="360"/>
      <c r="JPR394" s="360"/>
      <c r="JPS394" s="360"/>
      <c r="JPT394" s="360"/>
      <c r="JPU394" s="360"/>
      <c r="JPV394" s="360"/>
      <c r="JPW394" s="360"/>
      <c r="JPX394" s="360"/>
      <c r="JPY394" s="360"/>
      <c r="JPZ394" s="360"/>
      <c r="JQA394" s="360"/>
      <c r="JQB394" s="360"/>
      <c r="JQC394" s="360"/>
      <c r="JQD394" s="360"/>
      <c r="JQE394" s="360"/>
      <c r="JQF394" s="360"/>
      <c r="JQG394" s="360"/>
      <c r="JQH394" s="360"/>
      <c r="JQI394" s="360"/>
      <c r="JQJ394" s="360"/>
      <c r="JQK394" s="360"/>
      <c r="JQL394" s="360"/>
      <c r="JQM394" s="360"/>
      <c r="JQN394" s="360"/>
      <c r="JQO394" s="360"/>
      <c r="JQP394" s="360"/>
      <c r="JQQ394" s="360"/>
      <c r="JQR394" s="360"/>
      <c r="JQS394" s="360"/>
      <c r="JQT394" s="360"/>
      <c r="JQU394" s="360"/>
      <c r="JQV394" s="360"/>
      <c r="JQW394" s="360"/>
      <c r="JQX394" s="360"/>
      <c r="JQY394" s="360"/>
      <c r="JQZ394" s="360"/>
      <c r="JRA394" s="360"/>
      <c r="JRB394" s="360"/>
      <c r="JRC394" s="360"/>
      <c r="JRD394" s="360"/>
      <c r="JRE394" s="360"/>
      <c r="JRF394" s="360"/>
      <c r="JRG394" s="360"/>
      <c r="JRH394" s="360"/>
      <c r="JRI394" s="360"/>
      <c r="JRJ394" s="360"/>
      <c r="JRK394" s="360"/>
      <c r="JRL394" s="360"/>
      <c r="JRM394" s="360"/>
      <c r="JRN394" s="360"/>
      <c r="JRO394" s="360"/>
      <c r="JRP394" s="360"/>
      <c r="JRQ394" s="360"/>
      <c r="JRR394" s="360"/>
      <c r="JRS394" s="360"/>
      <c r="JRT394" s="360"/>
      <c r="JRU394" s="360"/>
      <c r="JRV394" s="360"/>
      <c r="JRW394" s="360"/>
      <c r="JRX394" s="360"/>
      <c r="JRY394" s="360"/>
      <c r="JRZ394" s="360"/>
      <c r="JSA394" s="360"/>
      <c r="JSB394" s="360"/>
      <c r="JSC394" s="360"/>
      <c r="JSD394" s="360"/>
      <c r="JSE394" s="360"/>
      <c r="JSF394" s="360"/>
      <c r="JSG394" s="360"/>
      <c r="JSH394" s="360"/>
      <c r="JSI394" s="360"/>
      <c r="JSJ394" s="360"/>
      <c r="JSK394" s="360"/>
      <c r="JSL394" s="360"/>
      <c r="JSM394" s="360"/>
      <c r="JSN394" s="360"/>
      <c r="JSO394" s="360"/>
      <c r="JSP394" s="360"/>
      <c r="JSQ394" s="360"/>
      <c r="JSR394" s="360"/>
      <c r="JSS394" s="360"/>
      <c r="JST394" s="360"/>
      <c r="JSU394" s="360"/>
      <c r="JSV394" s="360"/>
      <c r="JSW394" s="360"/>
      <c r="JSX394" s="360"/>
      <c r="JSY394" s="360"/>
      <c r="JSZ394" s="360"/>
      <c r="JTA394" s="360"/>
      <c r="JTB394" s="360"/>
      <c r="JTC394" s="360"/>
      <c r="JTD394" s="360"/>
      <c r="JTE394" s="360"/>
      <c r="JTF394" s="360"/>
      <c r="JTG394" s="360"/>
      <c r="JTH394" s="360"/>
      <c r="JTI394" s="360"/>
      <c r="JTJ394" s="360"/>
      <c r="JTK394" s="360"/>
      <c r="JTL394" s="360"/>
      <c r="JTM394" s="360"/>
      <c r="JTN394" s="360"/>
      <c r="JTO394" s="360"/>
      <c r="JTP394" s="360"/>
      <c r="JTQ394" s="360"/>
      <c r="JTR394" s="360"/>
      <c r="JTS394" s="360"/>
      <c r="JTT394" s="360"/>
      <c r="JTU394" s="360"/>
      <c r="JTV394" s="360"/>
      <c r="JTW394" s="360"/>
      <c r="JTX394" s="360"/>
      <c r="JTY394" s="360"/>
      <c r="JTZ394" s="360"/>
      <c r="JUA394" s="360"/>
      <c r="JUB394" s="360"/>
      <c r="JUC394" s="360"/>
      <c r="JUD394" s="360"/>
      <c r="JUE394" s="360"/>
      <c r="JUF394" s="360"/>
      <c r="JUG394" s="360"/>
      <c r="JUH394" s="360"/>
      <c r="JUI394" s="360"/>
      <c r="JUJ394" s="360"/>
      <c r="JUK394" s="360"/>
      <c r="JUL394" s="360"/>
      <c r="JUM394" s="360"/>
      <c r="JUN394" s="360"/>
      <c r="JUO394" s="360"/>
      <c r="JUP394" s="360"/>
      <c r="JUQ394" s="360"/>
      <c r="JUR394" s="360"/>
      <c r="JUS394" s="360"/>
      <c r="JUT394" s="360"/>
      <c r="JUU394" s="360"/>
      <c r="JUV394" s="360"/>
      <c r="JUW394" s="360"/>
      <c r="JUX394" s="360"/>
      <c r="JUY394" s="360"/>
      <c r="JUZ394" s="360"/>
      <c r="JVA394" s="360"/>
      <c r="JVB394" s="360"/>
      <c r="JVC394" s="360"/>
      <c r="JVD394" s="360"/>
      <c r="JVE394" s="360"/>
      <c r="JVF394" s="360"/>
      <c r="JVG394" s="360"/>
      <c r="JVH394" s="360"/>
      <c r="JVI394" s="360"/>
      <c r="JVJ394" s="360"/>
      <c r="JVK394" s="360"/>
      <c r="JVL394" s="360"/>
      <c r="JVM394" s="360"/>
      <c r="JVN394" s="360"/>
      <c r="JVO394" s="360"/>
      <c r="JVP394" s="360"/>
      <c r="JVQ394" s="360"/>
      <c r="JVR394" s="360"/>
      <c r="JVS394" s="360"/>
      <c r="JVT394" s="360"/>
      <c r="JVU394" s="360"/>
      <c r="JVV394" s="360"/>
      <c r="JVW394" s="360"/>
      <c r="JVX394" s="360"/>
      <c r="JVY394" s="360"/>
      <c r="JVZ394" s="360"/>
      <c r="JWA394" s="360"/>
      <c r="JWB394" s="360"/>
      <c r="JWC394" s="360"/>
      <c r="JWD394" s="360"/>
      <c r="JWE394" s="360"/>
      <c r="JWF394" s="360"/>
      <c r="JWG394" s="360"/>
      <c r="JWH394" s="360"/>
      <c r="JWI394" s="360"/>
      <c r="JWJ394" s="360"/>
      <c r="JWK394" s="360"/>
      <c r="JWL394" s="360"/>
      <c r="JWM394" s="360"/>
      <c r="JWN394" s="360"/>
      <c r="JWO394" s="360"/>
      <c r="JWP394" s="360"/>
      <c r="JWQ394" s="360"/>
      <c r="JWR394" s="360"/>
      <c r="JWS394" s="360"/>
      <c r="JWT394" s="360"/>
      <c r="JWU394" s="360"/>
      <c r="JWV394" s="360"/>
      <c r="JWW394" s="360"/>
      <c r="JWX394" s="360"/>
      <c r="JWY394" s="360"/>
      <c r="JWZ394" s="360"/>
      <c r="JXA394" s="360"/>
      <c r="JXB394" s="360"/>
      <c r="JXC394" s="360"/>
      <c r="JXD394" s="360"/>
      <c r="JXE394" s="360"/>
      <c r="JXF394" s="360"/>
      <c r="JXG394" s="360"/>
      <c r="JXH394" s="360"/>
      <c r="JXI394" s="360"/>
      <c r="JXJ394" s="360"/>
      <c r="JXK394" s="360"/>
      <c r="JXL394" s="360"/>
      <c r="JXM394" s="360"/>
      <c r="JXN394" s="360"/>
      <c r="JXO394" s="360"/>
      <c r="JXP394" s="360"/>
      <c r="JXQ394" s="360"/>
      <c r="JXR394" s="360"/>
      <c r="JXS394" s="360"/>
      <c r="JXT394" s="360"/>
      <c r="JXU394" s="360"/>
      <c r="JXV394" s="360"/>
      <c r="JXW394" s="360"/>
      <c r="JXX394" s="360"/>
      <c r="JXY394" s="360"/>
      <c r="JXZ394" s="360"/>
      <c r="JYA394" s="360"/>
      <c r="JYB394" s="360"/>
      <c r="JYC394" s="360"/>
      <c r="JYD394" s="360"/>
      <c r="JYE394" s="360"/>
      <c r="JYF394" s="360"/>
      <c r="JYG394" s="360"/>
      <c r="JYH394" s="360"/>
      <c r="JYI394" s="360"/>
      <c r="JYJ394" s="360"/>
      <c r="JYK394" s="360"/>
      <c r="JYL394" s="360"/>
      <c r="JYM394" s="360"/>
      <c r="JYN394" s="360"/>
      <c r="JYO394" s="360"/>
      <c r="JYP394" s="360"/>
      <c r="JYQ394" s="360"/>
      <c r="JYR394" s="360"/>
      <c r="JYS394" s="360"/>
      <c r="JYT394" s="360"/>
      <c r="JYU394" s="360"/>
      <c r="JYV394" s="360"/>
      <c r="JYW394" s="360"/>
      <c r="JYX394" s="360"/>
      <c r="JYY394" s="360"/>
      <c r="JYZ394" s="360"/>
      <c r="JZA394" s="360"/>
      <c r="JZB394" s="360"/>
      <c r="JZC394" s="360"/>
      <c r="JZD394" s="360"/>
      <c r="JZE394" s="360"/>
      <c r="JZF394" s="360"/>
      <c r="JZG394" s="360"/>
      <c r="JZH394" s="360"/>
      <c r="JZI394" s="360"/>
      <c r="JZJ394" s="360"/>
      <c r="JZK394" s="360"/>
      <c r="JZL394" s="360"/>
      <c r="JZM394" s="360"/>
      <c r="JZN394" s="360"/>
      <c r="JZO394" s="360"/>
      <c r="JZP394" s="360"/>
      <c r="JZQ394" s="360"/>
      <c r="JZR394" s="360"/>
      <c r="JZS394" s="360"/>
      <c r="JZT394" s="360"/>
      <c r="JZU394" s="360"/>
      <c r="JZV394" s="360"/>
      <c r="JZW394" s="360"/>
      <c r="JZX394" s="360"/>
      <c r="JZY394" s="360"/>
      <c r="JZZ394" s="360"/>
      <c r="KAA394" s="360"/>
      <c r="KAB394" s="360"/>
      <c r="KAC394" s="360"/>
      <c r="KAD394" s="360"/>
      <c r="KAE394" s="360"/>
      <c r="KAF394" s="360"/>
      <c r="KAG394" s="360"/>
      <c r="KAH394" s="360"/>
      <c r="KAI394" s="360"/>
      <c r="KAJ394" s="360"/>
      <c r="KAK394" s="360"/>
      <c r="KAL394" s="360"/>
      <c r="KAM394" s="360"/>
      <c r="KAN394" s="360"/>
      <c r="KAO394" s="360"/>
      <c r="KAP394" s="360"/>
      <c r="KAQ394" s="360"/>
      <c r="KAR394" s="360"/>
      <c r="KAS394" s="360"/>
      <c r="KAT394" s="360"/>
      <c r="KAU394" s="360"/>
      <c r="KAV394" s="360"/>
      <c r="KAW394" s="360"/>
      <c r="KAX394" s="360"/>
      <c r="KAY394" s="360"/>
      <c r="KAZ394" s="360"/>
      <c r="KBA394" s="360"/>
      <c r="KBB394" s="360"/>
      <c r="KBC394" s="360"/>
      <c r="KBD394" s="360"/>
      <c r="KBE394" s="360"/>
      <c r="KBF394" s="360"/>
      <c r="KBG394" s="360"/>
      <c r="KBH394" s="360"/>
      <c r="KBI394" s="360"/>
      <c r="KBJ394" s="360"/>
      <c r="KBK394" s="360"/>
      <c r="KBL394" s="360"/>
      <c r="KBM394" s="360"/>
      <c r="KBN394" s="360"/>
      <c r="KBO394" s="360"/>
      <c r="KBP394" s="360"/>
      <c r="KBQ394" s="360"/>
      <c r="KBR394" s="360"/>
      <c r="KBS394" s="360"/>
      <c r="KBT394" s="360"/>
      <c r="KBU394" s="360"/>
      <c r="KBV394" s="360"/>
      <c r="KBW394" s="360"/>
      <c r="KBX394" s="360"/>
      <c r="KBY394" s="360"/>
      <c r="KBZ394" s="360"/>
      <c r="KCA394" s="360"/>
      <c r="KCB394" s="360"/>
      <c r="KCC394" s="360"/>
      <c r="KCD394" s="360"/>
      <c r="KCE394" s="360"/>
      <c r="KCF394" s="360"/>
      <c r="KCG394" s="360"/>
      <c r="KCH394" s="360"/>
      <c r="KCI394" s="360"/>
      <c r="KCJ394" s="360"/>
      <c r="KCK394" s="360"/>
      <c r="KCL394" s="360"/>
      <c r="KCM394" s="360"/>
      <c r="KCN394" s="360"/>
      <c r="KCO394" s="360"/>
      <c r="KCP394" s="360"/>
      <c r="KCQ394" s="360"/>
      <c r="KCR394" s="360"/>
      <c r="KCS394" s="360"/>
      <c r="KCT394" s="360"/>
      <c r="KCU394" s="360"/>
      <c r="KCV394" s="360"/>
      <c r="KCW394" s="360"/>
      <c r="KCX394" s="360"/>
      <c r="KCY394" s="360"/>
      <c r="KCZ394" s="360"/>
      <c r="KDA394" s="360"/>
      <c r="KDB394" s="360"/>
      <c r="KDC394" s="360"/>
      <c r="KDD394" s="360"/>
      <c r="KDE394" s="360"/>
      <c r="KDF394" s="360"/>
      <c r="KDG394" s="360"/>
      <c r="KDH394" s="360"/>
      <c r="KDI394" s="360"/>
      <c r="KDJ394" s="360"/>
      <c r="KDK394" s="360"/>
      <c r="KDL394" s="360"/>
      <c r="KDM394" s="360"/>
      <c r="KDN394" s="360"/>
      <c r="KDO394" s="360"/>
      <c r="KDP394" s="360"/>
      <c r="KDQ394" s="360"/>
      <c r="KDR394" s="360"/>
      <c r="KDS394" s="360"/>
      <c r="KDT394" s="360"/>
      <c r="KDU394" s="360"/>
      <c r="KDV394" s="360"/>
      <c r="KDW394" s="360"/>
      <c r="KDX394" s="360"/>
      <c r="KDY394" s="360"/>
      <c r="KDZ394" s="360"/>
      <c r="KEA394" s="360"/>
      <c r="KEB394" s="360"/>
      <c r="KEC394" s="360"/>
      <c r="KED394" s="360"/>
      <c r="KEE394" s="360"/>
      <c r="KEF394" s="360"/>
      <c r="KEG394" s="360"/>
      <c r="KEH394" s="360"/>
      <c r="KEI394" s="360"/>
      <c r="KEJ394" s="360"/>
      <c r="KEK394" s="360"/>
      <c r="KEL394" s="360"/>
      <c r="KEM394" s="360"/>
      <c r="KEN394" s="360"/>
      <c r="KEO394" s="360"/>
      <c r="KEP394" s="360"/>
      <c r="KEQ394" s="360"/>
      <c r="KER394" s="360"/>
      <c r="KES394" s="360"/>
      <c r="KET394" s="360"/>
      <c r="KEU394" s="360"/>
      <c r="KEV394" s="360"/>
      <c r="KEW394" s="360"/>
      <c r="KEX394" s="360"/>
      <c r="KEY394" s="360"/>
      <c r="KEZ394" s="360"/>
      <c r="KFA394" s="360"/>
      <c r="KFB394" s="360"/>
      <c r="KFC394" s="360"/>
      <c r="KFD394" s="360"/>
      <c r="KFE394" s="360"/>
      <c r="KFF394" s="360"/>
      <c r="KFG394" s="360"/>
      <c r="KFH394" s="360"/>
      <c r="KFI394" s="360"/>
      <c r="KFJ394" s="360"/>
      <c r="KFK394" s="360"/>
      <c r="KFL394" s="360"/>
      <c r="KFM394" s="360"/>
      <c r="KFN394" s="360"/>
      <c r="KFO394" s="360"/>
      <c r="KFP394" s="360"/>
      <c r="KFQ394" s="360"/>
      <c r="KFR394" s="360"/>
      <c r="KFS394" s="360"/>
      <c r="KFT394" s="360"/>
      <c r="KFU394" s="360"/>
      <c r="KFV394" s="360"/>
      <c r="KFW394" s="360"/>
      <c r="KFX394" s="360"/>
      <c r="KFY394" s="360"/>
      <c r="KFZ394" s="360"/>
      <c r="KGA394" s="360"/>
      <c r="KGB394" s="360"/>
      <c r="KGC394" s="360"/>
      <c r="KGD394" s="360"/>
      <c r="KGE394" s="360"/>
      <c r="KGF394" s="360"/>
      <c r="KGG394" s="360"/>
      <c r="KGH394" s="360"/>
      <c r="KGI394" s="360"/>
      <c r="KGJ394" s="360"/>
      <c r="KGK394" s="360"/>
      <c r="KGL394" s="360"/>
      <c r="KGM394" s="360"/>
      <c r="KGN394" s="360"/>
      <c r="KGO394" s="360"/>
      <c r="KGP394" s="360"/>
      <c r="KGQ394" s="360"/>
      <c r="KGR394" s="360"/>
      <c r="KGS394" s="360"/>
      <c r="KGT394" s="360"/>
      <c r="KGU394" s="360"/>
      <c r="KGV394" s="360"/>
      <c r="KGW394" s="360"/>
      <c r="KGX394" s="360"/>
      <c r="KGY394" s="360"/>
      <c r="KGZ394" s="360"/>
      <c r="KHA394" s="360"/>
      <c r="KHB394" s="360"/>
      <c r="KHC394" s="360"/>
      <c r="KHD394" s="360"/>
      <c r="KHE394" s="360"/>
      <c r="KHF394" s="360"/>
      <c r="KHG394" s="360"/>
      <c r="KHH394" s="360"/>
      <c r="KHI394" s="360"/>
      <c r="KHJ394" s="360"/>
      <c r="KHK394" s="360"/>
      <c r="KHL394" s="360"/>
      <c r="KHM394" s="360"/>
      <c r="KHN394" s="360"/>
      <c r="KHO394" s="360"/>
      <c r="KHP394" s="360"/>
      <c r="KHQ394" s="360"/>
      <c r="KHR394" s="360"/>
      <c r="KHS394" s="360"/>
      <c r="KHT394" s="360"/>
      <c r="KHU394" s="360"/>
      <c r="KHV394" s="360"/>
      <c r="KHW394" s="360"/>
      <c r="KHX394" s="360"/>
      <c r="KHY394" s="360"/>
      <c r="KHZ394" s="360"/>
      <c r="KIA394" s="360"/>
      <c r="KIB394" s="360"/>
      <c r="KIC394" s="360"/>
      <c r="KID394" s="360"/>
      <c r="KIE394" s="360"/>
      <c r="KIF394" s="360"/>
      <c r="KIG394" s="360"/>
      <c r="KIH394" s="360"/>
      <c r="KII394" s="360"/>
      <c r="KIJ394" s="360"/>
      <c r="KIK394" s="360"/>
      <c r="KIL394" s="360"/>
      <c r="KIM394" s="360"/>
      <c r="KIN394" s="360"/>
      <c r="KIO394" s="360"/>
      <c r="KIP394" s="360"/>
      <c r="KIQ394" s="360"/>
      <c r="KIR394" s="360"/>
      <c r="KIS394" s="360"/>
      <c r="KIT394" s="360"/>
      <c r="KIU394" s="360"/>
      <c r="KIV394" s="360"/>
      <c r="KIW394" s="360"/>
      <c r="KIX394" s="360"/>
      <c r="KIY394" s="360"/>
      <c r="KIZ394" s="360"/>
      <c r="KJA394" s="360"/>
      <c r="KJB394" s="360"/>
      <c r="KJC394" s="360"/>
      <c r="KJD394" s="360"/>
      <c r="KJE394" s="360"/>
      <c r="KJF394" s="360"/>
      <c r="KJG394" s="360"/>
      <c r="KJH394" s="360"/>
      <c r="KJI394" s="360"/>
      <c r="KJJ394" s="360"/>
      <c r="KJK394" s="360"/>
      <c r="KJL394" s="360"/>
      <c r="KJM394" s="360"/>
      <c r="KJN394" s="360"/>
      <c r="KJO394" s="360"/>
      <c r="KJP394" s="360"/>
      <c r="KJQ394" s="360"/>
      <c r="KJR394" s="360"/>
      <c r="KJS394" s="360"/>
      <c r="KJT394" s="360"/>
      <c r="KJU394" s="360"/>
      <c r="KJV394" s="360"/>
      <c r="KJW394" s="360"/>
      <c r="KJX394" s="360"/>
      <c r="KJY394" s="360"/>
      <c r="KJZ394" s="360"/>
      <c r="KKA394" s="360"/>
      <c r="KKB394" s="360"/>
      <c r="KKC394" s="360"/>
      <c r="KKD394" s="360"/>
      <c r="KKE394" s="360"/>
      <c r="KKF394" s="360"/>
      <c r="KKG394" s="360"/>
      <c r="KKH394" s="360"/>
      <c r="KKI394" s="360"/>
      <c r="KKJ394" s="360"/>
      <c r="KKK394" s="360"/>
      <c r="KKL394" s="360"/>
      <c r="KKM394" s="360"/>
      <c r="KKN394" s="360"/>
      <c r="KKO394" s="360"/>
      <c r="KKP394" s="360"/>
      <c r="KKQ394" s="360"/>
      <c r="KKR394" s="360"/>
      <c r="KKS394" s="360"/>
      <c r="KKT394" s="360"/>
      <c r="KKU394" s="360"/>
      <c r="KKV394" s="360"/>
      <c r="KKW394" s="360"/>
      <c r="KKX394" s="360"/>
      <c r="KKY394" s="360"/>
      <c r="KKZ394" s="360"/>
      <c r="KLA394" s="360"/>
      <c r="KLB394" s="360"/>
      <c r="KLC394" s="360"/>
      <c r="KLD394" s="360"/>
      <c r="KLE394" s="360"/>
      <c r="KLF394" s="360"/>
      <c r="KLG394" s="360"/>
      <c r="KLH394" s="360"/>
      <c r="KLI394" s="360"/>
      <c r="KLJ394" s="360"/>
      <c r="KLK394" s="360"/>
      <c r="KLL394" s="360"/>
      <c r="KLM394" s="360"/>
      <c r="KLN394" s="360"/>
      <c r="KLO394" s="360"/>
      <c r="KLP394" s="360"/>
      <c r="KLQ394" s="360"/>
      <c r="KLR394" s="360"/>
      <c r="KLS394" s="360"/>
      <c r="KLT394" s="360"/>
      <c r="KLU394" s="360"/>
      <c r="KLV394" s="360"/>
      <c r="KLW394" s="360"/>
      <c r="KLX394" s="360"/>
      <c r="KLY394" s="360"/>
      <c r="KLZ394" s="360"/>
      <c r="KMA394" s="360"/>
      <c r="KMB394" s="360"/>
      <c r="KMC394" s="360"/>
      <c r="KMD394" s="360"/>
      <c r="KME394" s="360"/>
      <c r="KMF394" s="360"/>
      <c r="KMG394" s="360"/>
      <c r="KMH394" s="360"/>
      <c r="KMI394" s="360"/>
      <c r="KMJ394" s="360"/>
      <c r="KMK394" s="360"/>
      <c r="KML394" s="360"/>
      <c r="KMM394" s="360"/>
      <c r="KMN394" s="360"/>
      <c r="KMO394" s="360"/>
      <c r="KMP394" s="360"/>
      <c r="KMQ394" s="360"/>
      <c r="KMR394" s="360"/>
      <c r="KMS394" s="360"/>
      <c r="KMT394" s="360"/>
      <c r="KMU394" s="360"/>
      <c r="KMV394" s="360"/>
      <c r="KMW394" s="360"/>
      <c r="KMX394" s="360"/>
      <c r="KMY394" s="360"/>
      <c r="KMZ394" s="360"/>
      <c r="KNA394" s="360"/>
      <c r="KNB394" s="360"/>
      <c r="KNC394" s="360"/>
      <c r="KND394" s="360"/>
      <c r="KNE394" s="360"/>
      <c r="KNF394" s="360"/>
      <c r="KNG394" s="360"/>
      <c r="KNH394" s="360"/>
      <c r="KNI394" s="360"/>
      <c r="KNJ394" s="360"/>
      <c r="KNK394" s="360"/>
      <c r="KNL394" s="360"/>
      <c r="KNM394" s="360"/>
      <c r="KNN394" s="360"/>
      <c r="KNO394" s="360"/>
      <c r="KNP394" s="360"/>
      <c r="KNQ394" s="360"/>
      <c r="KNR394" s="360"/>
      <c r="KNS394" s="360"/>
      <c r="KNT394" s="360"/>
      <c r="KNU394" s="360"/>
      <c r="KNV394" s="360"/>
      <c r="KNW394" s="360"/>
      <c r="KNX394" s="360"/>
      <c r="KNY394" s="360"/>
      <c r="KNZ394" s="360"/>
      <c r="KOA394" s="360"/>
      <c r="KOB394" s="360"/>
      <c r="KOC394" s="360"/>
      <c r="KOD394" s="360"/>
      <c r="KOE394" s="360"/>
      <c r="KOF394" s="360"/>
      <c r="KOG394" s="360"/>
      <c r="KOH394" s="360"/>
      <c r="KOI394" s="360"/>
      <c r="KOJ394" s="360"/>
      <c r="KOK394" s="360"/>
      <c r="KOL394" s="360"/>
      <c r="KOM394" s="360"/>
      <c r="KON394" s="360"/>
      <c r="KOO394" s="360"/>
      <c r="KOP394" s="360"/>
      <c r="KOQ394" s="360"/>
      <c r="KOR394" s="360"/>
      <c r="KOS394" s="360"/>
      <c r="KOT394" s="360"/>
      <c r="KOU394" s="360"/>
      <c r="KOV394" s="360"/>
      <c r="KOW394" s="360"/>
      <c r="KOX394" s="360"/>
      <c r="KOY394" s="360"/>
      <c r="KOZ394" s="360"/>
      <c r="KPA394" s="360"/>
      <c r="KPB394" s="360"/>
      <c r="KPC394" s="360"/>
      <c r="KPD394" s="360"/>
      <c r="KPE394" s="360"/>
      <c r="KPF394" s="360"/>
      <c r="KPG394" s="360"/>
      <c r="KPH394" s="360"/>
      <c r="KPI394" s="360"/>
      <c r="KPJ394" s="360"/>
      <c r="KPK394" s="360"/>
      <c r="KPL394" s="360"/>
      <c r="KPM394" s="360"/>
      <c r="KPN394" s="360"/>
      <c r="KPO394" s="360"/>
      <c r="KPP394" s="360"/>
      <c r="KPQ394" s="360"/>
      <c r="KPR394" s="360"/>
      <c r="KPS394" s="360"/>
      <c r="KPT394" s="360"/>
      <c r="KPU394" s="360"/>
      <c r="KPV394" s="360"/>
      <c r="KPW394" s="360"/>
      <c r="KPX394" s="360"/>
      <c r="KPY394" s="360"/>
      <c r="KPZ394" s="360"/>
      <c r="KQA394" s="360"/>
      <c r="KQB394" s="360"/>
      <c r="KQC394" s="360"/>
      <c r="KQD394" s="360"/>
      <c r="KQE394" s="360"/>
      <c r="KQF394" s="360"/>
      <c r="KQG394" s="360"/>
      <c r="KQH394" s="360"/>
      <c r="KQI394" s="360"/>
      <c r="KQJ394" s="360"/>
      <c r="KQK394" s="360"/>
      <c r="KQL394" s="360"/>
      <c r="KQM394" s="360"/>
      <c r="KQN394" s="360"/>
      <c r="KQO394" s="360"/>
      <c r="KQP394" s="360"/>
      <c r="KQQ394" s="360"/>
      <c r="KQR394" s="360"/>
      <c r="KQS394" s="360"/>
      <c r="KQT394" s="360"/>
      <c r="KQU394" s="360"/>
      <c r="KQV394" s="360"/>
      <c r="KQW394" s="360"/>
      <c r="KQX394" s="360"/>
      <c r="KQY394" s="360"/>
      <c r="KQZ394" s="360"/>
      <c r="KRA394" s="360"/>
      <c r="KRB394" s="360"/>
      <c r="KRC394" s="360"/>
      <c r="KRD394" s="360"/>
      <c r="KRE394" s="360"/>
      <c r="KRF394" s="360"/>
      <c r="KRG394" s="360"/>
      <c r="KRH394" s="360"/>
      <c r="KRI394" s="360"/>
      <c r="KRJ394" s="360"/>
      <c r="KRK394" s="360"/>
      <c r="KRL394" s="360"/>
      <c r="KRM394" s="360"/>
      <c r="KRN394" s="360"/>
      <c r="KRO394" s="360"/>
      <c r="KRP394" s="360"/>
      <c r="KRQ394" s="360"/>
      <c r="KRR394" s="360"/>
      <c r="KRS394" s="360"/>
      <c r="KRT394" s="360"/>
      <c r="KRU394" s="360"/>
      <c r="KRV394" s="360"/>
      <c r="KRW394" s="360"/>
      <c r="KRX394" s="360"/>
      <c r="KRY394" s="360"/>
      <c r="KRZ394" s="360"/>
      <c r="KSA394" s="360"/>
      <c r="KSB394" s="360"/>
      <c r="KSC394" s="360"/>
      <c r="KSD394" s="360"/>
      <c r="KSE394" s="360"/>
      <c r="KSF394" s="360"/>
      <c r="KSG394" s="360"/>
      <c r="KSH394" s="360"/>
      <c r="KSI394" s="360"/>
      <c r="KSJ394" s="360"/>
      <c r="KSK394" s="360"/>
      <c r="KSL394" s="360"/>
      <c r="KSM394" s="360"/>
      <c r="KSN394" s="360"/>
      <c r="KSO394" s="360"/>
      <c r="KSP394" s="360"/>
      <c r="KSQ394" s="360"/>
      <c r="KSR394" s="360"/>
      <c r="KSS394" s="360"/>
      <c r="KST394" s="360"/>
      <c r="KSU394" s="360"/>
      <c r="KSV394" s="360"/>
      <c r="KSW394" s="360"/>
      <c r="KSX394" s="360"/>
      <c r="KSY394" s="360"/>
      <c r="KSZ394" s="360"/>
      <c r="KTA394" s="360"/>
      <c r="KTB394" s="360"/>
      <c r="KTC394" s="360"/>
      <c r="KTD394" s="360"/>
      <c r="KTE394" s="360"/>
      <c r="KTF394" s="360"/>
      <c r="KTG394" s="360"/>
      <c r="KTH394" s="360"/>
      <c r="KTI394" s="360"/>
      <c r="KTJ394" s="360"/>
      <c r="KTK394" s="360"/>
      <c r="KTL394" s="360"/>
      <c r="KTM394" s="360"/>
      <c r="KTN394" s="360"/>
      <c r="KTO394" s="360"/>
      <c r="KTP394" s="360"/>
      <c r="KTQ394" s="360"/>
      <c r="KTR394" s="360"/>
      <c r="KTS394" s="360"/>
      <c r="KTT394" s="360"/>
      <c r="KTU394" s="360"/>
      <c r="KTV394" s="360"/>
      <c r="KTW394" s="360"/>
      <c r="KTX394" s="360"/>
      <c r="KTY394" s="360"/>
      <c r="KTZ394" s="360"/>
      <c r="KUA394" s="360"/>
      <c r="KUB394" s="360"/>
      <c r="KUC394" s="360"/>
      <c r="KUD394" s="360"/>
      <c r="KUE394" s="360"/>
      <c r="KUF394" s="360"/>
      <c r="KUG394" s="360"/>
      <c r="KUH394" s="360"/>
      <c r="KUI394" s="360"/>
      <c r="KUJ394" s="360"/>
      <c r="KUK394" s="360"/>
      <c r="KUL394" s="360"/>
      <c r="KUM394" s="360"/>
      <c r="KUN394" s="360"/>
      <c r="KUO394" s="360"/>
      <c r="KUP394" s="360"/>
      <c r="KUQ394" s="360"/>
      <c r="KUR394" s="360"/>
      <c r="KUS394" s="360"/>
      <c r="KUT394" s="360"/>
      <c r="KUU394" s="360"/>
      <c r="KUV394" s="360"/>
      <c r="KUW394" s="360"/>
      <c r="KUX394" s="360"/>
      <c r="KUY394" s="360"/>
      <c r="KUZ394" s="360"/>
      <c r="KVA394" s="360"/>
      <c r="KVB394" s="360"/>
      <c r="KVC394" s="360"/>
      <c r="KVD394" s="360"/>
      <c r="KVE394" s="360"/>
      <c r="KVF394" s="360"/>
      <c r="KVG394" s="360"/>
      <c r="KVH394" s="360"/>
      <c r="KVI394" s="360"/>
      <c r="KVJ394" s="360"/>
      <c r="KVK394" s="360"/>
      <c r="KVL394" s="360"/>
      <c r="KVM394" s="360"/>
      <c r="KVN394" s="360"/>
      <c r="KVO394" s="360"/>
      <c r="KVP394" s="360"/>
      <c r="KVQ394" s="360"/>
      <c r="KVR394" s="360"/>
      <c r="KVS394" s="360"/>
      <c r="KVT394" s="360"/>
      <c r="KVU394" s="360"/>
      <c r="KVV394" s="360"/>
      <c r="KVW394" s="360"/>
      <c r="KVX394" s="360"/>
      <c r="KVY394" s="360"/>
      <c r="KVZ394" s="360"/>
      <c r="KWA394" s="360"/>
      <c r="KWB394" s="360"/>
      <c r="KWC394" s="360"/>
      <c r="KWD394" s="360"/>
      <c r="KWE394" s="360"/>
      <c r="KWF394" s="360"/>
      <c r="KWG394" s="360"/>
      <c r="KWH394" s="360"/>
      <c r="KWI394" s="360"/>
      <c r="KWJ394" s="360"/>
      <c r="KWK394" s="360"/>
      <c r="KWL394" s="360"/>
      <c r="KWM394" s="360"/>
      <c r="KWN394" s="360"/>
      <c r="KWO394" s="360"/>
      <c r="KWP394" s="360"/>
      <c r="KWQ394" s="360"/>
      <c r="KWR394" s="360"/>
      <c r="KWS394" s="360"/>
      <c r="KWT394" s="360"/>
      <c r="KWU394" s="360"/>
      <c r="KWV394" s="360"/>
      <c r="KWW394" s="360"/>
      <c r="KWX394" s="360"/>
      <c r="KWY394" s="360"/>
      <c r="KWZ394" s="360"/>
      <c r="KXA394" s="360"/>
      <c r="KXB394" s="360"/>
      <c r="KXC394" s="360"/>
      <c r="KXD394" s="360"/>
      <c r="KXE394" s="360"/>
      <c r="KXF394" s="360"/>
      <c r="KXG394" s="360"/>
      <c r="KXH394" s="360"/>
      <c r="KXI394" s="360"/>
      <c r="KXJ394" s="360"/>
      <c r="KXK394" s="360"/>
      <c r="KXL394" s="360"/>
      <c r="KXM394" s="360"/>
      <c r="KXN394" s="360"/>
      <c r="KXO394" s="360"/>
      <c r="KXP394" s="360"/>
      <c r="KXQ394" s="360"/>
      <c r="KXR394" s="360"/>
      <c r="KXS394" s="360"/>
      <c r="KXT394" s="360"/>
      <c r="KXU394" s="360"/>
      <c r="KXV394" s="360"/>
      <c r="KXW394" s="360"/>
      <c r="KXX394" s="360"/>
      <c r="KXY394" s="360"/>
      <c r="KXZ394" s="360"/>
      <c r="KYA394" s="360"/>
      <c r="KYB394" s="360"/>
      <c r="KYC394" s="360"/>
      <c r="KYD394" s="360"/>
      <c r="KYE394" s="360"/>
      <c r="KYF394" s="360"/>
      <c r="KYG394" s="360"/>
      <c r="KYH394" s="360"/>
      <c r="KYI394" s="360"/>
      <c r="KYJ394" s="360"/>
      <c r="KYK394" s="360"/>
      <c r="KYL394" s="360"/>
      <c r="KYM394" s="360"/>
      <c r="KYN394" s="360"/>
      <c r="KYO394" s="360"/>
      <c r="KYP394" s="360"/>
      <c r="KYQ394" s="360"/>
      <c r="KYR394" s="360"/>
      <c r="KYS394" s="360"/>
      <c r="KYT394" s="360"/>
      <c r="KYU394" s="360"/>
      <c r="KYV394" s="360"/>
      <c r="KYW394" s="360"/>
      <c r="KYX394" s="360"/>
      <c r="KYY394" s="360"/>
      <c r="KYZ394" s="360"/>
      <c r="KZA394" s="360"/>
      <c r="KZB394" s="360"/>
      <c r="KZC394" s="360"/>
      <c r="KZD394" s="360"/>
      <c r="KZE394" s="360"/>
      <c r="KZF394" s="360"/>
      <c r="KZG394" s="360"/>
      <c r="KZH394" s="360"/>
      <c r="KZI394" s="360"/>
      <c r="KZJ394" s="360"/>
      <c r="KZK394" s="360"/>
      <c r="KZL394" s="360"/>
      <c r="KZM394" s="360"/>
      <c r="KZN394" s="360"/>
      <c r="KZO394" s="360"/>
      <c r="KZP394" s="360"/>
      <c r="KZQ394" s="360"/>
      <c r="KZR394" s="360"/>
      <c r="KZS394" s="360"/>
      <c r="KZT394" s="360"/>
      <c r="KZU394" s="360"/>
      <c r="KZV394" s="360"/>
      <c r="KZW394" s="360"/>
      <c r="KZX394" s="360"/>
      <c r="KZY394" s="360"/>
      <c r="KZZ394" s="360"/>
      <c r="LAA394" s="360"/>
      <c r="LAB394" s="360"/>
      <c r="LAC394" s="360"/>
      <c r="LAD394" s="360"/>
      <c r="LAE394" s="360"/>
      <c r="LAF394" s="360"/>
      <c r="LAG394" s="360"/>
      <c r="LAH394" s="360"/>
      <c r="LAI394" s="360"/>
      <c r="LAJ394" s="360"/>
      <c r="LAK394" s="360"/>
      <c r="LAL394" s="360"/>
      <c r="LAM394" s="360"/>
      <c r="LAN394" s="360"/>
      <c r="LAO394" s="360"/>
      <c r="LAP394" s="360"/>
      <c r="LAQ394" s="360"/>
      <c r="LAR394" s="360"/>
      <c r="LAS394" s="360"/>
      <c r="LAT394" s="360"/>
      <c r="LAU394" s="360"/>
      <c r="LAV394" s="360"/>
      <c r="LAW394" s="360"/>
      <c r="LAX394" s="360"/>
      <c r="LAY394" s="360"/>
      <c r="LAZ394" s="360"/>
      <c r="LBA394" s="360"/>
      <c r="LBB394" s="360"/>
      <c r="LBC394" s="360"/>
      <c r="LBD394" s="360"/>
      <c r="LBE394" s="360"/>
      <c r="LBF394" s="360"/>
      <c r="LBG394" s="360"/>
      <c r="LBH394" s="360"/>
      <c r="LBI394" s="360"/>
      <c r="LBJ394" s="360"/>
      <c r="LBK394" s="360"/>
      <c r="LBL394" s="360"/>
      <c r="LBM394" s="360"/>
      <c r="LBN394" s="360"/>
      <c r="LBO394" s="360"/>
      <c r="LBP394" s="360"/>
      <c r="LBQ394" s="360"/>
      <c r="LBR394" s="360"/>
      <c r="LBS394" s="360"/>
      <c r="LBT394" s="360"/>
      <c r="LBU394" s="360"/>
      <c r="LBV394" s="360"/>
      <c r="LBW394" s="360"/>
      <c r="LBX394" s="360"/>
      <c r="LBY394" s="360"/>
      <c r="LBZ394" s="360"/>
      <c r="LCA394" s="360"/>
      <c r="LCB394" s="360"/>
      <c r="LCC394" s="360"/>
      <c r="LCD394" s="360"/>
      <c r="LCE394" s="360"/>
      <c r="LCF394" s="360"/>
      <c r="LCG394" s="360"/>
      <c r="LCH394" s="360"/>
      <c r="LCI394" s="360"/>
      <c r="LCJ394" s="360"/>
      <c r="LCK394" s="360"/>
      <c r="LCL394" s="360"/>
      <c r="LCM394" s="360"/>
      <c r="LCN394" s="360"/>
      <c r="LCO394" s="360"/>
      <c r="LCP394" s="360"/>
      <c r="LCQ394" s="360"/>
      <c r="LCR394" s="360"/>
      <c r="LCS394" s="360"/>
      <c r="LCT394" s="360"/>
      <c r="LCU394" s="360"/>
      <c r="LCV394" s="360"/>
      <c r="LCW394" s="360"/>
      <c r="LCX394" s="360"/>
      <c r="LCY394" s="360"/>
      <c r="LCZ394" s="360"/>
      <c r="LDA394" s="360"/>
      <c r="LDB394" s="360"/>
      <c r="LDC394" s="360"/>
      <c r="LDD394" s="360"/>
      <c r="LDE394" s="360"/>
      <c r="LDF394" s="360"/>
      <c r="LDG394" s="360"/>
      <c r="LDH394" s="360"/>
      <c r="LDI394" s="360"/>
      <c r="LDJ394" s="360"/>
      <c r="LDK394" s="360"/>
      <c r="LDL394" s="360"/>
      <c r="LDM394" s="360"/>
      <c r="LDN394" s="360"/>
      <c r="LDO394" s="360"/>
      <c r="LDP394" s="360"/>
      <c r="LDQ394" s="360"/>
      <c r="LDR394" s="360"/>
      <c r="LDS394" s="360"/>
      <c r="LDT394" s="360"/>
      <c r="LDU394" s="360"/>
      <c r="LDV394" s="360"/>
      <c r="LDW394" s="360"/>
      <c r="LDX394" s="360"/>
      <c r="LDY394" s="360"/>
      <c r="LDZ394" s="360"/>
      <c r="LEA394" s="360"/>
      <c r="LEB394" s="360"/>
      <c r="LEC394" s="360"/>
      <c r="LED394" s="360"/>
      <c r="LEE394" s="360"/>
      <c r="LEF394" s="360"/>
      <c r="LEG394" s="360"/>
      <c r="LEH394" s="360"/>
      <c r="LEI394" s="360"/>
      <c r="LEJ394" s="360"/>
      <c r="LEK394" s="360"/>
      <c r="LEL394" s="360"/>
      <c r="LEM394" s="360"/>
      <c r="LEN394" s="360"/>
      <c r="LEO394" s="360"/>
      <c r="LEP394" s="360"/>
      <c r="LEQ394" s="360"/>
      <c r="LER394" s="360"/>
      <c r="LES394" s="360"/>
      <c r="LET394" s="360"/>
      <c r="LEU394" s="360"/>
      <c r="LEV394" s="360"/>
      <c r="LEW394" s="360"/>
      <c r="LEX394" s="360"/>
      <c r="LEY394" s="360"/>
      <c r="LEZ394" s="360"/>
      <c r="LFA394" s="360"/>
      <c r="LFB394" s="360"/>
      <c r="LFC394" s="360"/>
      <c r="LFD394" s="360"/>
      <c r="LFE394" s="360"/>
      <c r="LFF394" s="360"/>
      <c r="LFG394" s="360"/>
      <c r="LFH394" s="360"/>
      <c r="LFI394" s="360"/>
      <c r="LFJ394" s="360"/>
      <c r="LFK394" s="360"/>
      <c r="LFL394" s="360"/>
      <c r="LFM394" s="360"/>
      <c r="LFN394" s="360"/>
      <c r="LFO394" s="360"/>
      <c r="LFP394" s="360"/>
      <c r="LFQ394" s="360"/>
      <c r="LFR394" s="360"/>
      <c r="LFS394" s="360"/>
      <c r="LFT394" s="360"/>
      <c r="LFU394" s="360"/>
      <c r="LFV394" s="360"/>
      <c r="LFW394" s="360"/>
      <c r="LFX394" s="360"/>
      <c r="LFY394" s="360"/>
      <c r="LFZ394" s="360"/>
      <c r="LGA394" s="360"/>
      <c r="LGB394" s="360"/>
      <c r="LGC394" s="360"/>
      <c r="LGD394" s="360"/>
      <c r="LGE394" s="360"/>
      <c r="LGF394" s="360"/>
      <c r="LGG394" s="360"/>
      <c r="LGH394" s="360"/>
      <c r="LGI394" s="360"/>
      <c r="LGJ394" s="360"/>
      <c r="LGK394" s="360"/>
      <c r="LGL394" s="360"/>
      <c r="LGM394" s="360"/>
      <c r="LGN394" s="360"/>
      <c r="LGO394" s="360"/>
      <c r="LGP394" s="360"/>
      <c r="LGQ394" s="360"/>
      <c r="LGR394" s="360"/>
      <c r="LGS394" s="360"/>
      <c r="LGT394" s="360"/>
      <c r="LGU394" s="360"/>
      <c r="LGV394" s="360"/>
      <c r="LGW394" s="360"/>
      <c r="LGX394" s="360"/>
      <c r="LGY394" s="360"/>
      <c r="LGZ394" s="360"/>
      <c r="LHA394" s="360"/>
      <c r="LHB394" s="360"/>
      <c r="LHC394" s="360"/>
      <c r="LHD394" s="360"/>
      <c r="LHE394" s="360"/>
      <c r="LHF394" s="360"/>
      <c r="LHG394" s="360"/>
      <c r="LHH394" s="360"/>
      <c r="LHI394" s="360"/>
      <c r="LHJ394" s="360"/>
      <c r="LHK394" s="360"/>
      <c r="LHL394" s="360"/>
      <c r="LHM394" s="360"/>
      <c r="LHN394" s="360"/>
      <c r="LHO394" s="360"/>
      <c r="LHP394" s="360"/>
      <c r="LHQ394" s="360"/>
      <c r="LHR394" s="360"/>
      <c r="LHS394" s="360"/>
      <c r="LHT394" s="360"/>
      <c r="LHU394" s="360"/>
      <c r="LHV394" s="360"/>
      <c r="LHW394" s="360"/>
      <c r="LHX394" s="360"/>
      <c r="LHY394" s="360"/>
      <c r="LHZ394" s="360"/>
      <c r="LIA394" s="360"/>
      <c r="LIB394" s="360"/>
      <c r="LIC394" s="360"/>
      <c r="LID394" s="360"/>
      <c r="LIE394" s="360"/>
      <c r="LIF394" s="360"/>
      <c r="LIG394" s="360"/>
      <c r="LIH394" s="360"/>
      <c r="LII394" s="360"/>
      <c r="LIJ394" s="360"/>
      <c r="LIK394" s="360"/>
      <c r="LIL394" s="360"/>
      <c r="LIM394" s="360"/>
      <c r="LIN394" s="360"/>
      <c r="LIO394" s="360"/>
      <c r="LIP394" s="360"/>
      <c r="LIQ394" s="360"/>
      <c r="LIR394" s="360"/>
      <c r="LIS394" s="360"/>
      <c r="LIT394" s="360"/>
      <c r="LIU394" s="360"/>
      <c r="LIV394" s="360"/>
      <c r="LIW394" s="360"/>
      <c r="LIX394" s="360"/>
      <c r="LIY394" s="360"/>
      <c r="LIZ394" s="360"/>
      <c r="LJA394" s="360"/>
      <c r="LJB394" s="360"/>
      <c r="LJC394" s="360"/>
      <c r="LJD394" s="360"/>
      <c r="LJE394" s="360"/>
      <c r="LJF394" s="360"/>
      <c r="LJG394" s="360"/>
      <c r="LJH394" s="360"/>
      <c r="LJI394" s="360"/>
      <c r="LJJ394" s="360"/>
      <c r="LJK394" s="360"/>
      <c r="LJL394" s="360"/>
      <c r="LJM394" s="360"/>
      <c r="LJN394" s="360"/>
      <c r="LJO394" s="360"/>
      <c r="LJP394" s="360"/>
      <c r="LJQ394" s="360"/>
      <c r="LJR394" s="360"/>
      <c r="LJS394" s="360"/>
      <c r="LJT394" s="360"/>
      <c r="LJU394" s="360"/>
      <c r="LJV394" s="360"/>
      <c r="LJW394" s="360"/>
      <c r="LJX394" s="360"/>
      <c r="LJY394" s="360"/>
      <c r="LJZ394" s="360"/>
      <c r="LKA394" s="360"/>
      <c r="LKB394" s="360"/>
      <c r="LKC394" s="360"/>
      <c r="LKD394" s="360"/>
      <c r="LKE394" s="360"/>
      <c r="LKF394" s="360"/>
      <c r="LKG394" s="360"/>
      <c r="LKH394" s="360"/>
      <c r="LKI394" s="360"/>
      <c r="LKJ394" s="360"/>
      <c r="LKK394" s="360"/>
      <c r="LKL394" s="360"/>
      <c r="LKM394" s="360"/>
      <c r="LKN394" s="360"/>
      <c r="LKO394" s="360"/>
      <c r="LKP394" s="360"/>
      <c r="LKQ394" s="360"/>
      <c r="LKR394" s="360"/>
      <c r="LKS394" s="360"/>
      <c r="LKT394" s="360"/>
      <c r="LKU394" s="360"/>
      <c r="LKV394" s="360"/>
      <c r="LKW394" s="360"/>
      <c r="LKX394" s="360"/>
      <c r="LKY394" s="360"/>
      <c r="LKZ394" s="360"/>
      <c r="LLA394" s="360"/>
      <c r="LLB394" s="360"/>
      <c r="LLC394" s="360"/>
      <c r="LLD394" s="360"/>
      <c r="LLE394" s="360"/>
      <c r="LLF394" s="360"/>
      <c r="LLG394" s="360"/>
      <c r="LLH394" s="360"/>
      <c r="LLI394" s="360"/>
      <c r="LLJ394" s="360"/>
      <c r="LLK394" s="360"/>
      <c r="LLL394" s="360"/>
      <c r="LLM394" s="360"/>
      <c r="LLN394" s="360"/>
      <c r="LLO394" s="360"/>
      <c r="LLP394" s="360"/>
      <c r="LLQ394" s="360"/>
      <c r="LLR394" s="360"/>
      <c r="LLS394" s="360"/>
      <c r="LLT394" s="360"/>
      <c r="LLU394" s="360"/>
      <c r="LLV394" s="360"/>
      <c r="LLW394" s="360"/>
      <c r="LLX394" s="360"/>
      <c r="LLY394" s="360"/>
      <c r="LLZ394" s="360"/>
      <c r="LMA394" s="360"/>
      <c r="LMB394" s="360"/>
      <c r="LMC394" s="360"/>
      <c r="LMD394" s="360"/>
      <c r="LME394" s="360"/>
      <c r="LMF394" s="360"/>
      <c r="LMG394" s="360"/>
      <c r="LMH394" s="360"/>
      <c r="LMI394" s="360"/>
      <c r="LMJ394" s="360"/>
      <c r="LMK394" s="360"/>
      <c r="LML394" s="360"/>
      <c r="LMM394" s="360"/>
      <c r="LMN394" s="360"/>
      <c r="LMO394" s="360"/>
      <c r="LMP394" s="360"/>
      <c r="LMQ394" s="360"/>
      <c r="LMR394" s="360"/>
      <c r="LMS394" s="360"/>
      <c r="LMT394" s="360"/>
      <c r="LMU394" s="360"/>
      <c r="LMV394" s="360"/>
      <c r="LMW394" s="360"/>
      <c r="LMX394" s="360"/>
      <c r="LMY394" s="360"/>
      <c r="LMZ394" s="360"/>
      <c r="LNA394" s="360"/>
      <c r="LNB394" s="360"/>
      <c r="LNC394" s="360"/>
      <c r="LND394" s="360"/>
      <c r="LNE394" s="360"/>
      <c r="LNF394" s="360"/>
      <c r="LNG394" s="360"/>
      <c r="LNH394" s="360"/>
      <c r="LNI394" s="360"/>
      <c r="LNJ394" s="360"/>
      <c r="LNK394" s="360"/>
      <c r="LNL394" s="360"/>
      <c r="LNM394" s="360"/>
      <c r="LNN394" s="360"/>
      <c r="LNO394" s="360"/>
      <c r="LNP394" s="360"/>
      <c r="LNQ394" s="360"/>
      <c r="LNR394" s="360"/>
      <c r="LNS394" s="360"/>
      <c r="LNT394" s="360"/>
      <c r="LNU394" s="360"/>
      <c r="LNV394" s="360"/>
      <c r="LNW394" s="360"/>
      <c r="LNX394" s="360"/>
      <c r="LNY394" s="360"/>
      <c r="LNZ394" s="360"/>
      <c r="LOA394" s="360"/>
      <c r="LOB394" s="360"/>
      <c r="LOC394" s="360"/>
      <c r="LOD394" s="360"/>
      <c r="LOE394" s="360"/>
      <c r="LOF394" s="360"/>
      <c r="LOG394" s="360"/>
      <c r="LOH394" s="360"/>
      <c r="LOI394" s="360"/>
      <c r="LOJ394" s="360"/>
      <c r="LOK394" s="360"/>
      <c r="LOL394" s="360"/>
      <c r="LOM394" s="360"/>
      <c r="LON394" s="360"/>
      <c r="LOO394" s="360"/>
      <c r="LOP394" s="360"/>
      <c r="LOQ394" s="360"/>
      <c r="LOR394" s="360"/>
      <c r="LOS394" s="360"/>
      <c r="LOT394" s="360"/>
      <c r="LOU394" s="360"/>
      <c r="LOV394" s="360"/>
      <c r="LOW394" s="360"/>
      <c r="LOX394" s="360"/>
      <c r="LOY394" s="360"/>
      <c r="LOZ394" s="360"/>
      <c r="LPA394" s="360"/>
      <c r="LPB394" s="360"/>
      <c r="LPC394" s="360"/>
      <c r="LPD394" s="360"/>
      <c r="LPE394" s="360"/>
      <c r="LPF394" s="360"/>
      <c r="LPG394" s="360"/>
      <c r="LPH394" s="360"/>
      <c r="LPI394" s="360"/>
      <c r="LPJ394" s="360"/>
      <c r="LPK394" s="360"/>
      <c r="LPL394" s="360"/>
      <c r="LPM394" s="360"/>
      <c r="LPN394" s="360"/>
      <c r="LPO394" s="360"/>
      <c r="LPP394" s="360"/>
      <c r="LPQ394" s="360"/>
      <c r="LPR394" s="360"/>
      <c r="LPS394" s="360"/>
      <c r="LPT394" s="360"/>
      <c r="LPU394" s="360"/>
      <c r="LPV394" s="360"/>
      <c r="LPW394" s="360"/>
      <c r="LPX394" s="360"/>
      <c r="LPY394" s="360"/>
      <c r="LPZ394" s="360"/>
      <c r="LQA394" s="360"/>
      <c r="LQB394" s="360"/>
      <c r="LQC394" s="360"/>
      <c r="LQD394" s="360"/>
      <c r="LQE394" s="360"/>
      <c r="LQF394" s="360"/>
      <c r="LQG394" s="360"/>
      <c r="LQH394" s="360"/>
      <c r="LQI394" s="360"/>
      <c r="LQJ394" s="360"/>
      <c r="LQK394" s="360"/>
      <c r="LQL394" s="360"/>
      <c r="LQM394" s="360"/>
      <c r="LQN394" s="360"/>
      <c r="LQO394" s="360"/>
      <c r="LQP394" s="360"/>
      <c r="LQQ394" s="360"/>
      <c r="LQR394" s="360"/>
      <c r="LQS394" s="360"/>
      <c r="LQT394" s="360"/>
      <c r="LQU394" s="360"/>
      <c r="LQV394" s="360"/>
      <c r="LQW394" s="360"/>
      <c r="LQX394" s="360"/>
      <c r="LQY394" s="360"/>
      <c r="LQZ394" s="360"/>
      <c r="LRA394" s="360"/>
      <c r="LRB394" s="360"/>
      <c r="LRC394" s="360"/>
      <c r="LRD394" s="360"/>
      <c r="LRE394" s="360"/>
      <c r="LRF394" s="360"/>
      <c r="LRG394" s="360"/>
      <c r="LRH394" s="360"/>
      <c r="LRI394" s="360"/>
      <c r="LRJ394" s="360"/>
      <c r="LRK394" s="360"/>
      <c r="LRL394" s="360"/>
      <c r="LRM394" s="360"/>
      <c r="LRN394" s="360"/>
      <c r="LRO394" s="360"/>
      <c r="LRP394" s="360"/>
      <c r="LRQ394" s="360"/>
      <c r="LRR394" s="360"/>
      <c r="LRS394" s="360"/>
      <c r="LRT394" s="360"/>
      <c r="LRU394" s="360"/>
      <c r="LRV394" s="360"/>
      <c r="LRW394" s="360"/>
      <c r="LRX394" s="360"/>
      <c r="LRY394" s="360"/>
      <c r="LRZ394" s="360"/>
      <c r="LSA394" s="360"/>
      <c r="LSB394" s="360"/>
      <c r="LSC394" s="360"/>
      <c r="LSD394" s="360"/>
      <c r="LSE394" s="360"/>
      <c r="LSF394" s="360"/>
      <c r="LSG394" s="360"/>
      <c r="LSH394" s="360"/>
      <c r="LSI394" s="360"/>
      <c r="LSJ394" s="360"/>
      <c r="LSK394" s="360"/>
      <c r="LSL394" s="360"/>
      <c r="LSM394" s="360"/>
      <c r="LSN394" s="360"/>
      <c r="LSO394" s="360"/>
      <c r="LSP394" s="360"/>
      <c r="LSQ394" s="360"/>
      <c r="LSR394" s="360"/>
      <c r="LSS394" s="360"/>
      <c r="LST394" s="360"/>
      <c r="LSU394" s="360"/>
      <c r="LSV394" s="360"/>
      <c r="LSW394" s="360"/>
      <c r="LSX394" s="360"/>
      <c r="LSY394" s="360"/>
      <c r="LSZ394" s="360"/>
      <c r="LTA394" s="360"/>
      <c r="LTB394" s="360"/>
      <c r="LTC394" s="360"/>
      <c r="LTD394" s="360"/>
      <c r="LTE394" s="360"/>
      <c r="LTF394" s="360"/>
      <c r="LTG394" s="360"/>
      <c r="LTH394" s="360"/>
      <c r="LTI394" s="360"/>
      <c r="LTJ394" s="360"/>
      <c r="LTK394" s="360"/>
      <c r="LTL394" s="360"/>
      <c r="LTM394" s="360"/>
      <c r="LTN394" s="360"/>
      <c r="LTO394" s="360"/>
      <c r="LTP394" s="360"/>
      <c r="LTQ394" s="360"/>
      <c r="LTR394" s="360"/>
      <c r="LTS394" s="360"/>
      <c r="LTT394" s="360"/>
      <c r="LTU394" s="360"/>
      <c r="LTV394" s="360"/>
      <c r="LTW394" s="360"/>
      <c r="LTX394" s="360"/>
      <c r="LTY394" s="360"/>
      <c r="LTZ394" s="360"/>
      <c r="LUA394" s="360"/>
      <c r="LUB394" s="360"/>
      <c r="LUC394" s="360"/>
      <c r="LUD394" s="360"/>
      <c r="LUE394" s="360"/>
      <c r="LUF394" s="360"/>
      <c r="LUG394" s="360"/>
      <c r="LUH394" s="360"/>
      <c r="LUI394" s="360"/>
      <c r="LUJ394" s="360"/>
      <c r="LUK394" s="360"/>
      <c r="LUL394" s="360"/>
      <c r="LUM394" s="360"/>
      <c r="LUN394" s="360"/>
      <c r="LUO394" s="360"/>
      <c r="LUP394" s="360"/>
      <c r="LUQ394" s="360"/>
      <c r="LUR394" s="360"/>
      <c r="LUS394" s="360"/>
      <c r="LUT394" s="360"/>
      <c r="LUU394" s="360"/>
      <c r="LUV394" s="360"/>
      <c r="LUW394" s="360"/>
      <c r="LUX394" s="360"/>
      <c r="LUY394" s="360"/>
      <c r="LUZ394" s="360"/>
      <c r="LVA394" s="360"/>
      <c r="LVB394" s="360"/>
      <c r="LVC394" s="360"/>
      <c r="LVD394" s="360"/>
      <c r="LVE394" s="360"/>
      <c r="LVF394" s="360"/>
      <c r="LVG394" s="360"/>
      <c r="LVH394" s="360"/>
      <c r="LVI394" s="360"/>
      <c r="LVJ394" s="360"/>
      <c r="LVK394" s="360"/>
      <c r="LVL394" s="360"/>
      <c r="LVM394" s="360"/>
      <c r="LVN394" s="360"/>
      <c r="LVO394" s="360"/>
      <c r="LVP394" s="360"/>
      <c r="LVQ394" s="360"/>
      <c r="LVR394" s="360"/>
      <c r="LVS394" s="360"/>
      <c r="LVT394" s="360"/>
      <c r="LVU394" s="360"/>
      <c r="LVV394" s="360"/>
      <c r="LVW394" s="360"/>
      <c r="LVX394" s="360"/>
      <c r="LVY394" s="360"/>
      <c r="LVZ394" s="360"/>
      <c r="LWA394" s="360"/>
      <c r="LWB394" s="360"/>
      <c r="LWC394" s="360"/>
      <c r="LWD394" s="360"/>
      <c r="LWE394" s="360"/>
      <c r="LWF394" s="360"/>
      <c r="LWG394" s="360"/>
      <c r="LWH394" s="360"/>
      <c r="LWI394" s="360"/>
      <c r="LWJ394" s="360"/>
      <c r="LWK394" s="360"/>
      <c r="LWL394" s="360"/>
      <c r="LWM394" s="360"/>
      <c r="LWN394" s="360"/>
      <c r="LWO394" s="360"/>
      <c r="LWP394" s="360"/>
      <c r="LWQ394" s="360"/>
      <c r="LWR394" s="360"/>
      <c r="LWS394" s="360"/>
      <c r="LWT394" s="360"/>
      <c r="LWU394" s="360"/>
      <c r="LWV394" s="360"/>
      <c r="LWW394" s="360"/>
      <c r="LWX394" s="360"/>
      <c r="LWY394" s="360"/>
      <c r="LWZ394" s="360"/>
      <c r="LXA394" s="360"/>
      <c r="LXB394" s="360"/>
      <c r="LXC394" s="360"/>
      <c r="LXD394" s="360"/>
      <c r="LXE394" s="360"/>
      <c r="LXF394" s="360"/>
      <c r="LXG394" s="360"/>
      <c r="LXH394" s="360"/>
      <c r="LXI394" s="360"/>
      <c r="LXJ394" s="360"/>
      <c r="LXK394" s="360"/>
      <c r="LXL394" s="360"/>
      <c r="LXM394" s="360"/>
      <c r="LXN394" s="360"/>
      <c r="LXO394" s="360"/>
      <c r="LXP394" s="360"/>
      <c r="LXQ394" s="360"/>
      <c r="LXR394" s="360"/>
      <c r="LXS394" s="360"/>
      <c r="LXT394" s="360"/>
      <c r="LXU394" s="360"/>
      <c r="LXV394" s="360"/>
      <c r="LXW394" s="360"/>
      <c r="LXX394" s="360"/>
      <c r="LXY394" s="360"/>
      <c r="LXZ394" s="360"/>
      <c r="LYA394" s="360"/>
      <c r="LYB394" s="360"/>
      <c r="LYC394" s="360"/>
      <c r="LYD394" s="360"/>
      <c r="LYE394" s="360"/>
      <c r="LYF394" s="360"/>
      <c r="LYG394" s="360"/>
      <c r="LYH394" s="360"/>
      <c r="LYI394" s="360"/>
      <c r="LYJ394" s="360"/>
      <c r="LYK394" s="360"/>
      <c r="LYL394" s="360"/>
      <c r="LYM394" s="360"/>
      <c r="LYN394" s="360"/>
      <c r="LYO394" s="360"/>
      <c r="LYP394" s="360"/>
      <c r="LYQ394" s="360"/>
      <c r="LYR394" s="360"/>
      <c r="LYS394" s="360"/>
      <c r="LYT394" s="360"/>
      <c r="LYU394" s="360"/>
      <c r="LYV394" s="360"/>
      <c r="LYW394" s="360"/>
      <c r="LYX394" s="360"/>
      <c r="LYY394" s="360"/>
      <c r="LYZ394" s="360"/>
      <c r="LZA394" s="360"/>
      <c r="LZB394" s="360"/>
      <c r="LZC394" s="360"/>
      <c r="LZD394" s="360"/>
      <c r="LZE394" s="360"/>
      <c r="LZF394" s="360"/>
      <c r="LZG394" s="360"/>
      <c r="LZH394" s="360"/>
      <c r="LZI394" s="360"/>
      <c r="LZJ394" s="360"/>
      <c r="LZK394" s="360"/>
      <c r="LZL394" s="360"/>
      <c r="LZM394" s="360"/>
      <c r="LZN394" s="360"/>
      <c r="LZO394" s="360"/>
      <c r="LZP394" s="360"/>
      <c r="LZQ394" s="360"/>
      <c r="LZR394" s="360"/>
      <c r="LZS394" s="360"/>
      <c r="LZT394" s="360"/>
      <c r="LZU394" s="360"/>
      <c r="LZV394" s="360"/>
      <c r="LZW394" s="360"/>
      <c r="LZX394" s="360"/>
      <c r="LZY394" s="360"/>
      <c r="LZZ394" s="360"/>
      <c r="MAA394" s="360"/>
      <c r="MAB394" s="360"/>
      <c r="MAC394" s="360"/>
      <c r="MAD394" s="360"/>
      <c r="MAE394" s="360"/>
      <c r="MAF394" s="360"/>
      <c r="MAG394" s="360"/>
      <c r="MAH394" s="360"/>
      <c r="MAI394" s="360"/>
      <c r="MAJ394" s="360"/>
      <c r="MAK394" s="360"/>
      <c r="MAL394" s="360"/>
      <c r="MAM394" s="360"/>
      <c r="MAN394" s="360"/>
      <c r="MAO394" s="360"/>
      <c r="MAP394" s="360"/>
      <c r="MAQ394" s="360"/>
      <c r="MAR394" s="360"/>
      <c r="MAS394" s="360"/>
      <c r="MAT394" s="360"/>
      <c r="MAU394" s="360"/>
      <c r="MAV394" s="360"/>
      <c r="MAW394" s="360"/>
      <c r="MAX394" s="360"/>
      <c r="MAY394" s="360"/>
      <c r="MAZ394" s="360"/>
      <c r="MBA394" s="360"/>
      <c r="MBB394" s="360"/>
      <c r="MBC394" s="360"/>
      <c r="MBD394" s="360"/>
      <c r="MBE394" s="360"/>
      <c r="MBF394" s="360"/>
      <c r="MBG394" s="360"/>
      <c r="MBH394" s="360"/>
      <c r="MBI394" s="360"/>
      <c r="MBJ394" s="360"/>
      <c r="MBK394" s="360"/>
      <c r="MBL394" s="360"/>
      <c r="MBM394" s="360"/>
      <c r="MBN394" s="360"/>
      <c r="MBO394" s="360"/>
      <c r="MBP394" s="360"/>
      <c r="MBQ394" s="360"/>
      <c r="MBR394" s="360"/>
      <c r="MBS394" s="360"/>
      <c r="MBT394" s="360"/>
      <c r="MBU394" s="360"/>
      <c r="MBV394" s="360"/>
      <c r="MBW394" s="360"/>
      <c r="MBX394" s="360"/>
      <c r="MBY394" s="360"/>
      <c r="MBZ394" s="360"/>
      <c r="MCA394" s="360"/>
      <c r="MCB394" s="360"/>
      <c r="MCC394" s="360"/>
      <c r="MCD394" s="360"/>
      <c r="MCE394" s="360"/>
      <c r="MCF394" s="360"/>
      <c r="MCG394" s="360"/>
      <c r="MCH394" s="360"/>
      <c r="MCI394" s="360"/>
      <c r="MCJ394" s="360"/>
      <c r="MCK394" s="360"/>
      <c r="MCL394" s="360"/>
      <c r="MCM394" s="360"/>
      <c r="MCN394" s="360"/>
      <c r="MCO394" s="360"/>
      <c r="MCP394" s="360"/>
      <c r="MCQ394" s="360"/>
      <c r="MCR394" s="360"/>
      <c r="MCS394" s="360"/>
      <c r="MCT394" s="360"/>
      <c r="MCU394" s="360"/>
      <c r="MCV394" s="360"/>
      <c r="MCW394" s="360"/>
      <c r="MCX394" s="360"/>
      <c r="MCY394" s="360"/>
      <c r="MCZ394" s="360"/>
      <c r="MDA394" s="360"/>
      <c r="MDB394" s="360"/>
      <c r="MDC394" s="360"/>
      <c r="MDD394" s="360"/>
      <c r="MDE394" s="360"/>
      <c r="MDF394" s="360"/>
      <c r="MDG394" s="360"/>
      <c r="MDH394" s="360"/>
      <c r="MDI394" s="360"/>
      <c r="MDJ394" s="360"/>
      <c r="MDK394" s="360"/>
      <c r="MDL394" s="360"/>
      <c r="MDM394" s="360"/>
      <c r="MDN394" s="360"/>
      <c r="MDO394" s="360"/>
      <c r="MDP394" s="360"/>
      <c r="MDQ394" s="360"/>
      <c r="MDR394" s="360"/>
      <c r="MDS394" s="360"/>
      <c r="MDT394" s="360"/>
      <c r="MDU394" s="360"/>
      <c r="MDV394" s="360"/>
      <c r="MDW394" s="360"/>
      <c r="MDX394" s="360"/>
      <c r="MDY394" s="360"/>
      <c r="MDZ394" s="360"/>
      <c r="MEA394" s="360"/>
      <c r="MEB394" s="360"/>
      <c r="MEC394" s="360"/>
      <c r="MED394" s="360"/>
      <c r="MEE394" s="360"/>
      <c r="MEF394" s="360"/>
      <c r="MEG394" s="360"/>
      <c r="MEH394" s="360"/>
      <c r="MEI394" s="360"/>
      <c r="MEJ394" s="360"/>
      <c r="MEK394" s="360"/>
      <c r="MEL394" s="360"/>
      <c r="MEM394" s="360"/>
      <c r="MEN394" s="360"/>
      <c r="MEO394" s="360"/>
      <c r="MEP394" s="360"/>
      <c r="MEQ394" s="360"/>
      <c r="MER394" s="360"/>
      <c r="MES394" s="360"/>
      <c r="MET394" s="360"/>
      <c r="MEU394" s="360"/>
      <c r="MEV394" s="360"/>
      <c r="MEW394" s="360"/>
      <c r="MEX394" s="360"/>
      <c r="MEY394" s="360"/>
      <c r="MEZ394" s="360"/>
      <c r="MFA394" s="360"/>
      <c r="MFB394" s="360"/>
      <c r="MFC394" s="360"/>
      <c r="MFD394" s="360"/>
      <c r="MFE394" s="360"/>
      <c r="MFF394" s="360"/>
      <c r="MFG394" s="360"/>
      <c r="MFH394" s="360"/>
      <c r="MFI394" s="360"/>
      <c r="MFJ394" s="360"/>
      <c r="MFK394" s="360"/>
      <c r="MFL394" s="360"/>
      <c r="MFM394" s="360"/>
      <c r="MFN394" s="360"/>
      <c r="MFO394" s="360"/>
      <c r="MFP394" s="360"/>
      <c r="MFQ394" s="360"/>
      <c r="MFR394" s="360"/>
      <c r="MFS394" s="360"/>
      <c r="MFT394" s="360"/>
      <c r="MFU394" s="360"/>
      <c r="MFV394" s="360"/>
      <c r="MFW394" s="360"/>
      <c r="MFX394" s="360"/>
      <c r="MFY394" s="360"/>
      <c r="MFZ394" s="360"/>
      <c r="MGA394" s="360"/>
      <c r="MGB394" s="360"/>
      <c r="MGC394" s="360"/>
      <c r="MGD394" s="360"/>
      <c r="MGE394" s="360"/>
      <c r="MGF394" s="360"/>
      <c r="MGG394" s="360"/>
      <c r="MGH394" s="360"/>
      <c r="MGI394" s="360"/>
      <c r="MGJ394" s="360"/>
      <c r="MGK394" s="360"/>
      <c r="MGL394" s="360"/>
      <c r="MGM394" s="360"/>
      <c r="MGN394" s="360"/>
      <c r="MGO394" s="360"/>
      <c r="MGP394" s="360"/>
      <c r="MGQ394" s="360"/>
      <c r="MGR394" s="360"/>
      <c r="MGS394" s="360"/>
      <c r="MGT394" s="360"/>
      <c r="MGU394" s="360"/>
      <c r="MGV394" s="360"/>
      <c r="MGW394" s="360"/>
      <c r="MGX394" s="360"/>
      <c r="MGY394" s="360"/>
      <c r="MGZ394" s="360"/>
      <c r="MHA394" s="360"/>
      <c r="MHB394" s="360"/>
      <c r="MHC394" s="360"/>
      <c r="MHD394" s="360"/>
      <c r="MHE394" s="360"/>
      <c r="MHF394" s="360"/>
      <c r="MHG394" s="360"/>
      <c r="MHH394" s="360"/>
      <c r="MHI394" s="360"/>
      <c r="MHJ394" s="360"/>
      <c r="MHK394" s="360"/>
      <c r="MHL394" s="360"/>
      <c r="MHM394" s="360"/>
      <c r="MHN394" s="360"/>
      <c r="MHO394" s="360"/>
      <c r="MHP394" s="360"/>
      <c r="MHQ394" s="360"/>
      <c r="MHR394" s="360"/>
      <c r="MHS394" s="360"/>
      <c r="MHT394" s="360"/>
      <c r="MHU394" s="360"/>
      <c r="MHV394" s="360"/>
      <c r="MHW394" s="360"/>
      <c r="MHX394" s="360"/>
      <c r="MHY394" s="360"/>
      <c r="MHZ394" s="360"/>
      <c r="MIA394" s="360"/>
      <c r="MIB394" s="360"/>
      <c r="MIC394" s="360"/>
      <c r="MID394" s="360"/>
      <c r="MIE394" s="360"/>
      <c r="MIF394" s="360"/>
      <c r="MIG394" s="360"/>
      <c r="MIH394" s="360"/>
      <c r="MII394" s="360"/>
      <c r="MIJ394" s="360"/>
      <c r="MIK394" s="360"/>
      <c r="MIL394" s="360"/>
      <c r="MIM394" s="360"/>
      <c r="MIN394" s="360"/>
      <c r="MIO394" s="360"/>
      <c r="MIP394" s="360"/>
      <c r="MIQ394" s="360"/>
      <c r="MIR394" s="360"/>
      <c r="MIS394" s="360"/>
      <c r="MIT394" s="360"/>
      <c r="MIU394" s="360"/>
      <c r="MIV394" s="360"/>
      <c r="MIW394" s="360"/>
      <c r="MIX394" s="360"/>
      <c r="MIY394" s="360"/>
      <c r="MIZ394" s="360"/>
      <c r="MJA394" s="360"/>
      <c r="MJB394" s="360"/>
      <c r="MJC394" s="360"/>
      <c r="MJD394" s="360"/>
      <c r="MJE394" s="360"/>
      <c r="MJF394" s="360"/>
      <c r="MJG394" s="360"/>
      <c r="MJH394" s="360"/>
      <c r="MJI394" s="360"/>
      <c r="MJJ394" s="360"/>
      <c r="MJK394" s="360"/>
      <c r="MJL394" s="360"/>
      <c r="MJM394" s="360"/>
      <c r="MJN394" s="360"/>
      <c r="MJO394" s="360"/>
      <c r="MJP394" s="360"/>
      <c r="MJQ394" s="360"/>
      <c r="MJR394" s="360"/>
      <c r="MJS394" s="360"/>
      <c r="MJT394" s="360"/>
      <c r="MJU394" s="360"/>
      <c r="MJV394" s="360"/>
      <c r="MJW394" s="360"/>
      <c r="MJX394" s="360"/>
      <c r="MJY394" s="360"/>
      <c r="MJZ394" s="360"/>
      <c r="MKA394" s="360"/>
      <c r="MKB394" s="360"/>
      <c r="MKC394" s="360"/>
      <c r="MKD394" s="360"/>
      <c r="MKE394" s="360"/>
      <c r="MKF394" s="360"/>
      <c r="MKG394" s="360"/>
      <c r="MKH394" s="360"/>
      <c r="MKI394" s="360"/>
      <c r="MKJ394" s="360"/>
      <c r="MKK394" s="360"/>
      <c r="MKL394" s="360"/>
      <c r="MKM394" s="360"/>
      <c r="MKN394" s="360"/>
      <c r="MKO394" s="360"/>
      <c r="MKP394" s="360"/>
      <c r="MKQ394" s="360"/>
      <c r="MKR394" s="360"/>
      <c r="MKS394" s="360"/>
      <c r="MKT394" s="360"/>
      <c r="MKU394" s="360"/>
      <c r="MKV394" s="360"/>
      <c r="MKW394" s="360"/>
      <c r="MKX394" s="360"/>
      <c r="MKY394" s="360"/>
      <c r="MKZ394" s="360"/>
      <c r="MLA394" s="360"/>
      <c r="MLB394" s="360"/>
      <c r="MLC394" s="360"/>
      <c r="MLD394" s="360"/>
      <c r="MLE394" s="360"/>
      <c r="MLF394" s="360"/>
      <c r="MLG394" s="360"/>
      <c r="MLH394" s="360"/>
      <c r="MLI394" s="360"/>
      <c r="MLJ394" s="360"/>
      <c r="MLK394" s="360"/>
      <c r="MLL394" s="360"/>
      <c r="MLM394" s="360"/>
      <c r="MLN394" s="360"/>
      <c r="MLO394" s="360"/>
      <c r="MLP394" s="360"/>
      <c r="MLQ394" s="360"/>
      <c r="MLR394" s="360"/>
      <c r="MLS394" s="360"/>
      <c r="MLT394" s="360"/>
      <c r="MLU394" s="360"/>
      <c r="MLV394" s="360"/>
      <c r="MLW394" s="360"/>
      <c r="MLX394" s="360"/>
      <c r="MLY394" s="360"/>
      <c r="MLZ394" s="360"/>
      <c r="MMA394" s="360"/>
      <c r="MMB394" s="360"/>
      <c r="MMC394" s="360"/>
      <c r="MMD394" s="360"/>
      <c r="MME394" s="360"/>
      <c r="MMF394" s="360"/>
      <c r="MMG394" s="360"/>
      <c r="MMH394" s="360"/>
      <c r="MMI394" s="360"/>
      <c r="MMJ394" s="360"/>
      <c r="MMK394" s="360"/>
      <c r="MML394" s="360"/>
      <c r="MMM394" s="360"/>
      <c r="MMN394" s="360"/>
      <c r="MMO394" s="360"/>
      <c r="MMP394" s="360"/>
      <c r="MMQ394" s="360"/>
      <c r="MMR394" s="360"/>
      <c r="MMS394" s="360"/>
      <c r="MMT394" s="360"/>
      <c r="MMU394" s="360"/>
      <c r="MMV394" s="360"/>
      <c r="MMW394" s="360"/>
      <c r="MMX394" s="360"/>
      <c r="MMY394" s="360"/>
      <c r="MMZ394" s="360"/>
      <c r="MNA394" s="360"/>
      <c r="MNB394" s="360"/>
      <c r="MNC394" s="360"/>
      <c r="MND394" s="360"/>
      <c r="MNE394" s="360"/>
      <c r="MNF394" s="360"/>
      <c r="MNG394" s="360"/>
      <c r="MNH394" s="360"/>
      <c r="MNI394" s="360"/>
      <c r="MNJ394" s="360"/>
      <c r="MNK394" s="360"/>
      <c r="MNL394" s="360"/>
      <c r="MNM394" s="360"/>
      <c r="MNN394" s="360"/>
      <c r="MNO394" s="360"/>
      <c r="MNP394" s="360"/>
      <c r="MNQ394" s="360"/>
      <c r="MNR394" s="360"/>
      <c r="MNS394" s="360"/>
      <c r="MNT394" s="360"/>
      <c r="MNU394" s="360"/>
      <c r="MNV394" s="360"/>
      <c r="MNW394" s="360"/>
      <c r="MNX394" s="360"/>
      <c r="MNY394" s="360"/>
      <c r="MNZ394" s="360"/>
      <c r="MOA394" s="360"/>
      <c r="MOB394" s="360"/>
      <c r="MOC394" s="360"/>
      <c r="MOD394" s="360"/>
      <c r="MOE394" s="360"/>
      <c r="MOF394" s="360"/>
      <c r="MOG394" s="360"/>
      <c r="MOH394" s="360"/>
      <c r="MOI394" s="360"/>
      <c r="MOJ394" s="360"/>
      <c r="MOK394" s="360"/>
      <c r="MOL394" s="360"/>
      <c r="MOM394" s="360"/>
      <c r="MON394" s="360"/>
      <c r="MOO394" s="360"/>
      <c r="MOP394" s="360"/>
      <c r="MOQ394" s="360"/>
      <c r="MOR394" s="360"/>
      <c r="MOS394" s="360"/>
      <c r="MOT394" s="360"/>
      <c r="MOU394" s="360"/>
      <c r="MOV394" s="360"/>
      <c r="MOW394" s="360"/>
      <c r="MOX394" s="360"/>
      <c r="MOY394" s="360"/>
      <c r="MOZ394" s="360"/>
      <c r="MPA394" s="360"/>
      <c r="MPB394" s="360"/>
      <c r="MPC394" s="360"/>
      <c r="MPD394" s="360"/>
      <c r="MPE394" s="360"/>
      <c r="MPF394" s="360"/>
      <c r="MPG394" s="360"/>
      <c r="MPH394" s="360"/>
      <c r="MPI394" s="360"/>
      <c r="MPJ394" s="360"/>
      <c r="MPK394" s="360"/>
      <c r="MPL394" s="360"/>
      <c r="MPM394" s="360"/>
      <c r="MPN394" s="360"/>
      <c r="MPO394" s="360"/>
      <c r="MPP394" s="360"/>
      <c r="MPQ394" s="360"/>
      <c r="MPR394" s="360"/>
      <c r="MPS394" s="360"/>
      <c r="MPT394" s="360"/>
      <c r="MPU394" s="360"/>
      <c r="MPV394" s="360"/>
      <c r="MPW394" s="360"/>
      <c r="MPX394" s="360"/>
      <c r="MPY394" s="360"/>
      <c r="MPZ394" s="360"/>
      <c r="MQA394" s="360"/>
      <c r="MQB394" s="360"/>
      <c r="MQC394" s="360"/>
      <c r="MQD394" s="360"/>
      <c r="MQE394" s="360"/>
      <c r="MQF394" s="360"/>
      <c r="MQG394" s="360"/>
      <c r="MQH394" s="360"/>
      <c r="MQI394" s="360"/>
      <c r="MQJ394" s="360"/>
      <c r="MQK394" s="360"/>
      <c r="MQL394" s="360"/>
      <c r="MQM394" s="360"/>
      <c r="MQN394" s="360"/>
      <c r="MQO394" s="360"/>
      <c r="MQP394" s="360"/>
      <c r="MQQ394" s="360"/>
      <c r="MQR394" s="360"/>
      <c r="MQS394" s="360"/>
      <c r="MQT394" s="360"/>
      <c r="MQU394" s="360"/>
      <c r="MQV394" s="360"/>
      <c r="MQW394" s="360"/>
      <c r="MQX394" s="360"/>
      <c r="MQY394" s="360"/>
      <c r="MQZ394" s="360"/>
      <c r="MRA394" s="360"/>
      <c r="MRB394" s="360"/>
      <c r="MRC394" s="360"/>
      <c r="MRD394" s="360"/>
      <c r="MRE394" s="360"/>
      <c r="MRF394" s="360"/>
      <c r="MRG394" s="360"/>
      <c r="MRH394" s="360"/>
      <c r="MRI394" s="360"/>
      <c r="MRJ394" s="360"/>
      <c r="MRK394" s="360"/>
      <c r="MRL394" s="360"/>
      <c r="MRM394" s="360"/>
      <c r="MRN394" s="360"/>
      <c r="MRO394" s="360"/>
      <c r="MRP394" s="360"/>
      <c r="MRQ394" s="360"/>
      <c r="MRR394" s="360"/>
      <c r="MRS394" s="360"/>
      <c r="MRT394" s="360"/>
      <c r="MRU394" s="360"/>
      <c r="MRV394" s="360"/>
      <c r="MRW394" s="360"/>
      <c r="MRX394" s="360"/>
      <c r="MRY394" s="360"/>
      <c r="MRZ394" s="360"/>
      <c r="MSA394" s="360"/>
      <c r="MSB394" s="360"/>
      <c r="MSC394" s="360"/>
      <c r="MSD394" s="360"/>
      <c r="MSE394" s="360"/>
      <c r="MSF394" s="360"/>
      <c r="MSG394" s="360"/>
      <c r="MSH394" s="360"/>
      <c r="MSI394" s="360"/>
      <c r="MSJ394" s="360"/>
      <c r="MSK394" s="360"/>
      <c r="MSL394" s="360"/>
      <c r="MSM394" s="360"/>
      <c r="MSN394" s="360"/>
      <c r="MSO394" s="360"/>
      <c r="MSP394" s="360"/>
      <c r="MSQ394" s="360"/>
      <c r="MSR394" s="360"/>
      <c r="MSS394" s="360"/>
      <c r="MST394" s="360"/>
      <c r="MSU394" s="360"/>
      <c r="MSV394" s="360"/>
      <c r="MSW394" s="360"/>
      <c r="MSX394" s="360"/>
      <c r="MSY394" s="360"/>
      <c r="MSZ394" s="360"/>
      <c r="MTA394" s="360"/>
      <c r="MTB394" s="360"/>
      <c r="MTC394" s="360"/>
      <c r="MTD394" s="360"/>
      <c r="MTE394" s="360"/>
      <c r="MTF394" s="360"/>
      <c r="MTG394" s="360"/>
      <c r="MTH394" s="360"/>
      <c r="MTI394" s="360"/>
      <c r="MTJ394" s="360"/>
      <c r="MTK394" s="360"/>
      <c r="MTL394" s="360"/>
      <c r="MTM394" s="360"/>
      <c r="MTN394" s="360"/>
      <c r="MTO394" s="360"/>
      <c r="MTP394" s="360"/>
      <c r="MTQ394" s="360"/>
      <c r="MTR394" s="360"/>
      <c r="MTS394" s="360"/>
      <c r="MTT394" s="360"/>
      <c r="MTU394" s="360"/>
      <c r="MTV394" s="360"/>
      <c r="MTW394" s="360"/>
      <c r="MTX394" s="360"/>
      <c r="MTY394" s="360"/>
      <c r="MTZ394" s="360"/>
      <c r="MUA394" s="360"/>
      <c r="MUB394" s="360"/>
      <c r="MUC394" s="360"/>
      <c r="MUD394" s="360"/>
      <c r="MUE394" s="360"/>
      <c r="MUF394" s="360"/>
      <c r="MUG394" s="360"/>
      <c r="MUH394" s="360"/>
      <c r="MUI394" s="360"/>
      <c r="MUJ394" s="360"/>
      <c r="MUK394" s="360"/>
      <c r="MUL394" s="360"/>
      <c r="MUM394" s="360"/>
      <c r="MUN394" s="360"/>
      <c r="MUO394" s="360"/>
      <c r="MUP394" s="360"/>
      <c r="MUQ394" s="360"/>
      <c r="MUR394" s="360"/>
      <c r="MUS394" s="360"/>
      <c r="MUT394" s="360"/>
      <c r="MUU394" s="360"/>
      <c r="MUV394" s="360"/>
      <c r="MUW394" s="360"/>
      <c r="MUX394" s="360"/>
      <c r="MUY394" s="360"/>
      <c r="MUZ394" s="360"/>
      <c r="MVA394" s="360"/>
      <c r="MVB394" s="360"/>
      <c r="MVC394" s="360"/>
      <c r="MVD394" s="360"/>
      <c r="MVE394" s="360"/>
      <c r="MVF394" s="360"/>
      <c r="MVG394" s="360"/>
      <c r="MVH394" s="360"/>
      <c r="MVI394" s="360"/>
      <c r="MVJ394" s="360"/>
      <c r="MVK394" s="360"/>
      <c r="MVL394" s="360"/>
      <c r="MVM394" s="360"/>
      <c r="MVN394" s="360"/>
      <c r="MVO394" s="360"/>
      <c r="MVP394" s="360"/>
      <c r="MVQ394" s="360"/>
      <c r="MVR394" s="360"/>
      <c r="MVS394" s="360"/>
      <c r="MVT394" s="360"/>
      <c r="MVU394" s="360"/>
      <c r="MVV394" s="360"/>
      <c r="MVW394" s="360"/>
      <c r="MVX394" s="360"/>
      <c r="MVY394" s="360"/>
      <c r="MVZ394" s="360"/>
      <c r="MWA394" s="360"/>
      <c r="MWB394" s="360"/>
      <c r="MWC394" s="360"/>
      <c r="MWD394" s="360"/>
      <c r="MWE394" s="360"/>
      <c r="MWF394" s="360"/>
      <c r="MWG394" s="360"/>
      <c r="MWH394" s="360"/>
      <c r="MWI394" s="360"/>
      <c r="MWJ394" s="360"/>
      <c r="MWK394" s="360"/>
      <c r="MWL394" s="360"/>
      <c r="MWM394" s="360"/>
      <c r="MWN394" s="360"/>
      <c r="MWO394" s="360"/>
      <c r="MWP394" s="360"/>
      <c r="MWQ394" s="360"/>
      <c r="MWR394" s="360"/>
      <c r="MWS394" s="360"/>
      <c r="MWT394" s="360"/>
      <c r="MWU394" s="360"/>
      <c r="MWV394" s="360"/>
      <c r="MWW394" s="360"/>
      <c r="MWX394" s="360"/>
      <c r="MWY394" s="360"/>
      <c r="MWZ394" s="360"/>
      <c r="MXA394" s="360"/>
      <c r="MXB394" s="360"/>
      <c r="MXC394" s="360"/>
      <c r="MXD394" s="360"/>
      <c r="MXE394" s="360"/>
      <c r="MXF394" s="360"/>
      <c r="MXG394" s="360"/>
      <c r="MXH394" s="360"/>
      <c r="MXI394" s="360"/>
      <c r="MXJ394" s="360"/>
      <c r="MXK394" s="360"/>
      <c r="MXL394" s="360"/>
      <c r="MXM394" s="360"/>
      <c r="MXN394" s="360"/>
      <c r="MXO394" s="360"/>
      <c r="MXP394" s="360"/>
      <c r="MXQ394" s="360"/>
      <c r="MXR394" s="360"/>
      <c r="MXS394" s="360"/>
      <c r="MXT394" s="360"/>
      <c r="MXU394" s="360"/>
      <c r="MXV394" s="360"/>
      <c r="MXW394" s="360"/>
      <c r="MXX394" s="360"/>
      <c r="MXY394" s="360"/>
      <c r="MXZ394" s="360"/>
      <c r="MYA394" s="360"/>
      <c r="MYB394" s="360"/>
      <c r="MYC394" s="360"/>
      <c r="MYD394" s="360"/>
      <c r="MYE394" s="360"/>
      <c r="MYF394" s="360"/>
      <c r="MYG394" s="360"/>
      <c r="MYH394" s="360"/>
      <c r="MYI394" s="360"/>
      <c r="MYJ394" s="360"/>
      <c r="MYK394" s="360"/>
      <c r="MYL394" s="360"/>
      <c r="MYM394" s="360"/>
      <c r="MYN394" s="360"/>
      <c r="MYO394" s="360"/>
      <c r="MYP394" s="360"/>
      <c r="MYQ394" s="360"/>
      <c r="MYR394" s="360"/>
      <c r="MYS394" s="360"/>
      <c r="MYT394" s="360"/>
      <c r="MYU394" s="360"/>
      <c r="MYV394" s="360"/>
      <c r="MYW394" s="360"/>
      <c r="MYX394" s="360"/>
      <c r="MYY394" s="360"/>
      <c r="MYZ394" s="360"/>
      <c r="MZA394" s="360"/>
      <c r="MZB394" s="360"/>
      <c r="MZC394" s="360"/>
      <c r="MZD394" s="360"/>
      <c r="MZE394" s="360"/>
      <c r="MZF394" s="360"/>
      <c r="MZG394" s="360"/>
      <c r="MZH394" s="360"/>
      <c r="MZI394" s="360"/>
      <c r="MZJ394" s="360"/>
      <c r="MZK394" s="360"/>
      <c r="MZL394" s="360"/>
      <c r="MZM394" s="360"/>
      <c r="MZN394" s="360"/>
      <c r="MZO394" s="360"/>
      <c r="MZP394" s="360"/>
      <c r="MZQ394" s="360"/>
      <c r="MZR394" s="360"/>
      <c r="MZS394" s="360"/>
      <c r="MZT394" s="360"/>
      <c r="MZU394" s="360"/>
      <c r="MZV394" s="360"/>
      <c r="MZW394" s="360"/>
      <c r="MZX394" s="360"/>
      <c r="MZY394" s="360"/>
      <c r="MZZ394" s="360"/>
      <c r="NAA394" s="360"/>
      <c r="NAB394" s="360"/>
      <c r="NAC394" s="360"/>
      <c r="NAD394" s="360"/>
      <c r="NAE394" s="360"/>
      <c r="NAF394" s="360"/>
      <c r="NAG394" s="360"/>
      <c r="NAH394" s="360"/>
      <c r="NAI394" s="360"/>
      <c r="NAJ394" s="360"/>
      <c r="NAK394" s="360"/>
      <c r="NAL394" s="360"/>
      <c r="NAM394" s="360"/>
      <c r="NAN394" s="360"/>
      <c r="NAO394" s="360"/>
      <c r="NAP394" s="360"/>
      <c r="NAQ394" s="360"/>
      <c r="NAR394" s="360"/>
      <c r="NAS394" s="360"/>
      <c r="NAT394" s="360"/>
      <c r="NAU394" s="360"/>
      <c r="NAV394" s="360"/>
      <c r="NAW394" s="360"/>
      <c r="NAX394" s="360"/>
      <c r="NAY394" s="360"/>
      <c r="NAZ394" s="360"/>
      <c r="NBA394" s="360"/>
      <c r="NBB394" s="360"/>
      <c r="NBC394" s="360"/>
      <c r="NBD394" s="360"/>
      <c r="NBE394" s="360"/>
      <c r="NBF394" s="360"/>
      <c r="NBG394" s="360"/>
      <c r="NBH394" s="360"/>
      <c r="NBI394" s="360"/>
      <c r="NBJ394" s="360"/>
      <c r="NBK394" s="360"/>
      <c r="NBL394" s="360"/>
      <c r="NBM394" s="360"/>
      <c r="NBN394" s="360"/>
      <c r="NBO394" s="360"/>
      <c r="NBP394" s="360"/>
      <c r="NBQ394" s="360"/>
      <c r="NBR394" s="360"/>
      <c r="NBS394" s="360"/>
      <c r="NBT394" s="360"/>
      <c r="NBU394" s="360"/>
      <c r="NBV394" s="360"/>
      <c r="NBW394" s="360"/>
      <c r="NBX394" s="360"/>
      <c r="NBY394" s="360"/>
      <c r="NBZ394" s="360"/>
      <c r="NCA394" s="360"/>
      <c r="NCB394" s="360"/>
      <c r="NCC394" s="360"/>
      <c r="NCD394" s="360"/>
      <c r="NCE394" s="360"/>
      <c r="NCF394" s="360"/>
      <c r="NCG394" s="360"/>
      <c r="NCH394" s="360"/>
      <c r="NCI394" s="360"/>
      <c r="NCJ394" s="360"/>
      <c r="NCK394" s="360"/>
      <c r="NCL394" s="360"/>
      <c r="NCM394" s="360"/>
      <c r="NCN394" s="360"/>
      <c r="NCO394" s="360"/>
      <c r="NCP394" s="360"/>
      <c r="NCQ394" s="360"/>
      <c r="NCR394" s="360"/>
      <c r="NCS394" s="360"/>
      <c r="NCT394" s="360"/>
      <c r="NCU394" s="360"/>
      <c r="NCV394" s="360"/>
      <c r="NCW394" s="360"/>
      <c r="NCX394" s="360"/>
      <c r="NCY394" s="360"/>
      <c r="NCZ394" s="360"/>
      <c r="NDA394" s="360"/>
      <c r="NDB394" s="360"/>
      <c r="NDC394" s="360"/>
      <c r="NDD394" s="360"/>
      <c r="NDE394" s="360"/>
      <c r="NDF394" s="360"/>
      <c r="NDG394" s="360"/>
      <c r="NDH394" s="360"/>
      <c r="NDI394" s="360"/>
      <c r="NDJ394" s="360"/>
      <c r="NDK394" s="360"/>
      <c r="NDL394" s="360"/>
      <c r="NDM394" s="360"/>
      <c r="NDN394" s="360"/>
      <c r="NDO394" s="360"/>
      <c r="NDP394" s="360"/>
      <c r="NDQ394" s="360"/>
      <c r="NDR394" s="360"/>
      <c r="NDS394" s="360"/>
      <c r="NDT394" s="360"/>
      <c r="NDU394" s="360"/>
      <c r="NDV394" s="360"/>
      <c r="NDW394" s="360"/>
      <c r="NDX394" s="360"/>
      <c r="NDY394" s="360"/>
      <c r="NDZ394" s="360"/>
      <c r="NEA394" s="360"/>
      <c r="NEB394" s="360"/>
      <c r="NEC394" s="360"/>
      <c r="NED394" s="360"/>
      <c r="NEE394" s="360"/>
      <c r="NEF394" s="360"/>
      <c r="NEG394" s="360"/>
      <c r="NEH394" s="360"/>
      <c r="NEI394" s="360"/>
      <c r="NEJ394" s="360"/>
      <c r="NEK394" s="360"/>
      <c r="NEL394" s="360"/>
      <c r="NEM394" s="360"/>
      <c r="NEN394" s="360"/>
      <c r="NEO394" s="360"/>
      <c r="NEP394" s="360"/>
      <c r="NEQ394" s="360"/>
      <c r="NER394" s="360"/>
      <c r="NES394" s="360"/>
      <c r="NET394" s="360"/>
      <c r="NEU394" s="360"/>
      <c r="NEV394" s="360"/>
      <c r="NEW394" s="360"/>
      <c r="NEX394" s="360"/>
      <c r="NEY394" s="360"/>
      <c r="NEZ394" s="360"/>
      <c r="NFA394" s="360"/>
      <c r="NFB394" s="360"/>
      <c r="NFC394" s="360"/>
      <c r="NFD394" s="360"/>
      <c r="NFE394" s="360"/>
      <c r="NFF394" s="360"/>
      <c r="NFG394" s="360"/>
      <c r="NFH394" s="360"/>
      <c r="NFI394" s="360"/>
      <c r="NFJ394" s="360"/>
      <c r="NFK394" s="360"/>
      <c r="NFL394" s="360"/>
      <c r="NFM394" s="360"/>
      <c r="NFN394" s="360"/>
      <c r="NFO394" s="360"/>
      <c r="NFP394" s="360"/>
      <c r="NFQ394" s="360"/>
      <c r="NFR394" s="360"/>
      <c r="NFS394" s="360"/>
      <c r="NFT394" s="360"/>
      <c r="NFU394" s="360"/>
      <c r="NFV394" s="360"/>
      <c r="NFW394" s="360"/>
      <c r="NFX394" s="360"/>
      <c r="NFY394" s="360"/>
      <c r="NFZ394" s="360"/>
      <c r="NGA394" s="360"/>
      <c r="NGB394" s="360"/>
      <c r="NGC394" s="360"/>
      <c r="NGD394" s="360"/>
      <c r="NGE394" s="360"/>
      <c r="NGF394" s="360"/>
      <c r="NGG394" s="360"/>
      <c r="NGH394" s="360"/>
      <c r="NGI394" s="360"/>
      <c r="NGJ394" s="360"/>
      <c r="NGK394" s="360"/>
      <c r="NGL394" s="360"/>
      <c r="NGM394" s="360"/>
      <c r="NGN394" s="360"/>
      <c r="NGO394" s="360"/>
      <c r="NGP394" s="360"/>
      <c r="NGQ394" s="360"/>
      <c r="NGR394" s="360"/>
      <c r="NGS394" s="360"/>
      <c r="NGT394" s="360"/>
      <c r="NGU394" s="360"/>
      <c r="NGV394" s="360"/>
      <c r="NGW394" s="360"/>
      <c r="NGX394" s="360"/>
      <c r="NGY394" s="360"/>
      <c r="NGZ394" s="360"/>
      <c r="NHA394" s="360"/>
      <c r="NHB394" s="360"/>
      <c r="NHC394" s="360"/>
      <c r="NHD394" s="360"/>
      <c r="NHE394" s="360"/>
      <c r="NHF394" s="360"/>
      <c r="NHG394" s="360"/>
      <c r="NHH394" s="360"/>
      <c r="NHI394" s="360"/>
      <c r="NHJ394" s="360"/>
      <c r="NHK394" s="360"/>
      <c r="NHL394" s="360"/>
      <c r="NHM394" s="360"/>
      <c r="NHN394" s="360"/>
      <c r="NHO394" s="360"/>
      <c r="NHP394" s="360"/>
      <c r="NHQ394" s="360"/>
      <c r="NHR394" s="360"/>
      <c r="NHS394" s="360"/>
      <c r="NHT394" s="360"/>
      <c r="NHU394" s="360"/>
      <c r="NHV394" s="360"/>
      <c r="NHW394" s="360"/>
      <c r="NHX394" s="360"/>
      <c r="NHY394" s="360"/>
      <c r="NHZ394" s="360"/>
      <c r="NIA394" s="360"/>
      <c r="NIB394" s="360"/>
      <c r="NIC394" s="360"/>
      <c r="NID394" s="360"/>
      <c r="NIE394" s="360"/>
      <c r="NIF394" s="360"/>
      <c r="NIG394" s="360"/>
      <c r="NIH394" s="360"/>
      <c r="NII394" s="360"/>
      <c r="NIJ394" s="360"/>
      <c r="NIK394" s="360"/>
      <c r="NIL394" s="360"/>
      <c r="NIM394" s="360"/>
      <c r="NIN394" s="360"/>
      <c r="NIO394" s="360"/>
      <c r="NIP394" s="360"/>
      <c r="NIQ394" s="360"/>
      <c r="NIR394" s="360"/>
      <c r="NIS394" s="360"/>
      <c r="NIT394" s="360"/>
      <c r="NIU394" s="360"/>
      <c r="NIV394" s="360"/>
      <c r="NIW394" s="360"/>
      <c r="NIX394" s="360"/>
      <c r="NIY394" s="360"/>
      <c r="NIZ394" s="360"/>
      <c r="NJA394" s="360"/>
      <c r="NJB394" s="360"/>
      <c r="NJC394" s="360"/>
      <c r="NJD394" s="360"/>
      <c r="NJE394" s="360"/>
      <c r="NJF394" s="360"/>
      <c r="NJG394" s="360"/>
      <c r="NJH394" s="360"/>
      <c r="NJI394" s="360"/>
      <c r="NJJ394" s="360"/>
      <c r="NJK394" s="360"/>
      <c r="NJL394" s="360"/>
      <c r="NJM394" s="360"/>
      <c r="NJN394" s="360"/>
      <c r="NJO394" s="360"/>
      <c r="NJP394" s="360"/>
      <c r="NJQ394" s="360"/>
      <c r="NJR394" s="360"/>
      <c r="NJS394" s="360"/>
      <c r="NJT394" s="360"/>
      <c r="NJU394" s="360"/>
      <c r="NJV394" s="360"/>
      <c r="NJW394" s="360"/>
      <c r="NJX394" s="360"/>
      <c r="NJY394" s="360"/>
      <c r="NJZ394" s="360"/>
      <c r="NKA394" s="360"/>
      <c r="NKB394" s="360"/>
      <c r="NKC394" s="360"/>
      <c r="NKD394" s="360"/>
      <c r="NKE394" s="360"/>
      <c r="NKF394" s="360"/>
      <c r="NKG394" s="360"/>
      <c r="NKH394" s="360"/>
      <c r="NKI394" s="360"/>
      <c r="NKJ394" s="360"/>
      <c r="NKK394" s="360"/>
      <c r="NKL394" s="360"/>
      <c r="NKM394" s="360"/>
      <c r="NKN394" s="360"/>
      <c r="NKO394" s="360"/>
      <c r="NKP394" s="360"/>
      <c r="NKQ394" s="360"/>
      <c r="NKR394" s="360"/>
      <c r="NKS394" s="360"/>
      <c r="NKT394" s="360"/>
      <c r="NKU394" s="360"/>
      <c r="NKV394" s="360"/>
      <c r="NKW394" s="360"/>
      <c r="NKX394" s="360"/>
      <c r="NKY394" s="360"/>
      <c r="NKZ394" s="360"/>
      <c r="NLA394" s="360"/>
      <c r="NLB394" s="360"/>
      <c r="NLC394" s="360"/>
      <c r="NLD394" s="360"/>
      <c r="NLE394" s="360"/>
      <c r="NLF394" s="360"/>
      <c r="NLG394" s="360"/>
      <c r="NLH394" s="360"/>
      <c r="NLI394" s="360"/>
      <c r="NLJ394" s="360"/>
      <c r="NLK394" s="360"/>
      <c r="NLL394" s="360"/>
      <c r="NLM394" s="360"/>
      <c r="NLN394" s="360"/>
      <c r="NLO394" s="360"/>
      <c r="NLP394" s="360"/>
      <c r="NLQ394" s="360"/>
      <c r="NLR394" s="360"/>
      <c r="NLS394" s="360"/>
      <c r="NLT394" s="360"/>
      <c r="NLU394" s="360"/>
      <c r="NLV394" s="360"/>
      <c r="NLW394" s="360"/>
      <c r="NLX394" s="360"/>
      <c r="NLY394" s="360"/>
      <c r="NLZ394" s="360"/>
      <c r="NMA394" s="360"/>
      <c r="NMB394" s="360"/>
      <c r="NMC394" s="360"/>
      <c r="NMD394" s="360"/>
      <c r="NME394" s="360"/>
      <c r="NMF394" s="360"/>
      <c r="NMG394" s="360"/>
      <c r="NMH394" s="360"/>
      <c r="NMI394" s="360"/>
      <c r="NMJ394" s="360"/>
      <c r="NMK394" s="360"/>
      <c r="NML394" s="360"/>
      <c r="NMM394" s="360"/>
      <c r="NMN394" s="360"/>
      <c r="NMO394" s="360"/>
      <c r="NMP394" s="360"/>
      <c r="NMQ394" s="360"/>
      <c r="NMR394" s="360"/>
      <c r="NMS394" s="360"/>
      <c r="NMT394" s="360"/>
      <c r="NMU394" s="360"/>
      <c r="NMV394" s="360"/>
      <c r="NMW394" s="360"/>
      <c r="NMX394" s="360"/>
      <c r="NMY394" s="360"/>
      <c r="NMZ394" s="360"/>
      <c r="NNA394" s="360"/>
      <c r="NNB394" s="360"/>
      <c r="NNC394" s="360"/>
      <c r="NND394" s="360"/>
      <c r="NNE394" s="360"/>
      <c r="NNF394" s="360"/>
      <c r="NNG394" s="360"/>
      <c r="NNH394" s="360"/>
      <c r="NNI394" s="360"/>
      <c r="NNJ394" s="360"/>
      <c r="NNK394" s="360"/>
      <c r="NNL394" s="360"/>
      <c r="NNM394" s="360"/>
      <c r="NNN394" s="360"/>
      <c r="NNO394" s="360"/>
      <c r="NNP394" s="360"/>
      <c r="NNQ394" s="360"/>
      <c r="NNR394" s="360"/>
      <c r="NNS394" s="360"/>
      <c r="NNT394" s="360"/>
      <c r="NNU394" s="360"/>
      <c r="NNV394" s="360"/>
      <c r="NNW394" s="360"/>
      <c r="NNX394" s="360"/>
      <c r="NNY394" s="360"/>
      <c r="NNZ394" s="360"/>
      <c r="NOA394" s="360"/>
      <c r="NOB394" s="360"/>
      <c r="NOC394" s="360"/>
      <c r="NOD394" s="360"/>
      <c r="NOE394" s="360"/>
      <c r="NOF394" s="360"/>
      <c r="NOG394" s="360"/>
      <c r="NOH394" s="360"/>
      <c r="NOI394" s="360"/>
      <c r="NOJ394" s="360"/>
      <c r="NOK394" s="360"/>
      <c r="NOL394" s="360"/>
      <c r="NOM394" s="360"/>
      <c r="NON394" s="360"/>
      <c r="NOO394" s="360"/>
      <c r="NOP394" s="360"/>
      <c r="NOQ394" s="360"/>
      <c r="NOR394" s="360"/>
      <c r="NOS394" s="360"/>
      <c r="NOT394" s="360"/>
      <c r="NOU394" s="360"/>
      <c r="NOV394" s="360"/>
      <c r="NOW394" s="360"/>
      <c r="NOX394" s="360"/>
      <c r="NOY394" s="360"/>
      <c r="NOZ394" s="360"/>
      <c r="NPA394" s="360"/>
      <c r="NPB394" s="360"/>
      <c r="NPC394" s="360"/>
      <c r="NPD394" s="360"/>
      <c r="NPE394" s="360"/>
      <c r="NPF394" s="360"/>
      <c r="NPG394" s="360"/>
      <c r="NPH394" s="360"/>
      <c r="NPI394" s="360"/>
      <c r="NPJ394" s="360"/>
      <c r="NPK394" s="360"/>
      <c r="NPL394" s="360"/>
      <c r="NPM394" s="360"/>
      <c r="NPN394" s="360"/>
      <c r="NPO394" s="360"/>
      <c r="NPP394" s="360"/>
      <c r="NPQ394" s="360"/>
      <c r="NPR394" s="360"/>
      <c r="NPS394" s="360"/>
      <c r="NPT394" s="360"/>
      <c r="NPU394" s="360"/>
      <c r="NPV394" s="360"/>
      <c r="NPW394" s="360"/>
      <c r="NPX394" s="360"/>
      <c r="NPY394" s="360"/>
      <c r="NPZ394" s="360"/>
      <c r="NQA394" s="360"/>
      <c r="NQB394" s="360"/>
      <c r="NQC394" s="360"/>
      <c r="NQD394" s="360"/>
      <c r="NQE394" s="360"/>
      <c r="NQF394" s="360"/>
      <c r="NQG394" s="360"/>
      <c r="NQH394" s="360"/>
      <c r="NQI394" s="360"/>
      <c r="NQJ394" s="360"/>
      <c r="NQK394" s="360"/>
      <c r="NQL394" s="360"/>
      <c r="NQM394" s="360"/>
      <c r="NQN394" s="360"/>
      <c r="NQO394" s="360"/>
      <c r="NQP394" s="360"/>
      <c r="NQQ394" s="360"/>
      <c r="NQR394" s="360"/>
      <c r="NQS394" s="360"/>
      <c r="NQT394" s="360"/>
      <c r="NQU394" s="360"/>
      <c r="NQV394" s="360"/>
      <c r="NQW394" s="360"/>
      <c r="NQX394" s="360"/>
      <c r="NQY394" s="360"/>
      <c r="NQZ394" s="360"/>
      <c r="NRA394" s="360"/>
      <c r="NRB394" s="360"/>
      <c r="NRC394" s="360"/>
      <c r="NRD394" s="360"/>
      <c r="NRE394" s="360"/>
      <c r="NRF394" s="360"/>
      <c r="NRG394" s="360"/>
      <c r="NRH394" s="360"/>
      <c r="NRI394" s="360"/>
      <c r="NRJ394" s="360"/>
      <c r="NRK394" s="360"/>
      <c r="NRL394" s="360"/>
      <c r="NRM394" s="360"/>
      <c r="NRN394" s="360"/>
      <c r="NRO394" s="360"/>
      <c r="NRP394" s="360"/>
      <c r="NRQ394" s="360"/>
      <c r="NRR394" s="360"/>
      <c r="NRS394" s="360"/>
      <c r="NRT394" s="360"/>
      <c r="NRU394" s="360"/>
      <c r="NRV394" s="360"/>
      <c r="NRW394" s="360"/>
      <c r="NRX394" s="360"/>
      <c r="NRY394" s="360"/>
      <c r="NRZ394" s="360"/>
      <c r="NSA394" s="360"/>
      <c r="NSB394" s="360"/>
      <c r="NSC394" s="360"/>
      <c r="NSD394" s="360"/>
      <c r="NSE394" s="360"/>
      <c r="NSF394" s="360"/>
      <c r="NSG394" s="360"/>
      <c r="NSH394" s="360"/>
      <c r="NSI394" s="360"/>
      <c r="NSJ394" s="360"/>
      <c r="NSK394" s="360"/>
      <c r="NSL394" s="360"/>
      <c r="NSM394" s="360"/>
      <c r="NSN394" s="360"/>
      <c r="NSO394" s="360"/>
      <c r="NSP394" s="360"/>
      <c r="NSQ394" s="360"/>
      <c r="NSR394" s="360"/>
      <c r="NSS394" s="360"/>
      <c r="NST394" s="360"/>
      <c r="NSU394" s="360"/>
      <c r="NSV394" s="360"/>
      <c r="NSW394" s="360"/>
      <c r="NSX394" s="360"/>
      <c r="NSY394" s="360"/>
      <c r="NSZ394" s="360"/>
      <c r="NTA394" s="360"/>
      <c r="NTB394" s="360"/>
      <c r="NTC394" s="360"/>
      <c r="NTD394" s="360"/>
      <c r="NTE394" s="360"/>
      <c r="NTF394" s="360"/>
      <c r="NTG394" s="360"/>
      <c r="NTH394" s="360"/>
      <c r="NTI394" s="360"/>
      <c r="NTJ394" s="360"/>
      <c r="NTK394" s="360"/>
      <c r="NTL394" s="360"/>
      <c r="NTM394" s="360"/>
      <c r="NTN394" s="360"/>
      <c r="NTO394" s="360"/>
      <c r="NTP394" s="360"/>
      <c r="NTQ394" s="360"/>
      <c r="NTR394" s="360"/>
      <c r="NTS394" s="360"/>
      <c r="NTT394" s="360"/>
      <c r="NTU394" s="360"/>
      <c r="NTV394" s="360"/>
      <c r="NTW394" s="360"/>
      <c r="NTX394" s="360"/>
      <c r="NTY394" s="360"/>
      <c r="NTZ394" s="360"/>
      <c r="NUA394" s="360"/>
      <c r="NUB394" s="360"/>
      <c r="NUC394" s="360"/>
      <c r="NUD394" s="360"/>
      <c r="NUE394" s="360"/>
      <c r="NUF394" s="360"/>
      <c r="NUG394" s="360"/>
      <c r="NUH394" s="360"/>
      <c r="NUI394" s="360"/>
      <c r="NUJ394" s="360"/>
      <c r="NUK394" s="360"/>
      <c r="NUL394" s="360"/>
      <c r="NUM394" s="360"/>
      <c r="NUN394" s="360"/>
      <c r="NUO394" s="360"/>
      <c r="NUP394" s="360"/>
      <c r="NUQ394" s="360"/>
      <c r="NUR394" s="360"/>
      <c r="NUS394" s="360"/>
      <c r="NUT394" s="360"/>
      <c r="NUU394" s="360"/>
      <c r="NUV394" s="360"/>
      <c r="NUW394" s="360"/>
      <c r="NUX394" s="360"/>
      <c r="NUY394" s="360"/>
      <c r="NUZ394" s="360"/>
      <c r="NVA394" s="360"/>
      <c r="NVB394" s="360"/>
      <c r="NVC394" s="360"/>
      <c r="NVD394" s="360"/>
      <c r="NVE394" s="360"/>
      <c r="NVF394" s="360"/>
      <c r="NVG394" s="360"/>
      <c r="NVH394" s="360"/>
      <c r="NVI394" s="360"/>
      <c r="NVJ394" s="360"/>
      <c r="NVK394" s="360"/>
      <c r="NVL394" s="360"/>
      <c r="NVM394" s="360"/>
      <c r="NVN394" s="360"/>
      <c r="NVO394" s="360"/>
      <c r="NVP394" s="360"/>
      <c r="NVQ394" s="360"/>
      <c r="NVR394" s="360"/>
      <c r="NVS394" s="360"/>
      <c r="NVT394" s="360"/>
      <c r="NVU394" s="360"/>
      <c r="NVV394" s="360"/>
      <c r="NVW394" s="360"/>
      <c r="NVX394" s="360"/>
      <c r="NVY394" s="360"/>
      <c r="NVZ394" s="360"/>
      <c r="NWA394" s="360"/>
      <c r="NWB394" s="360"/>
      <c r="NWC394" s="360"/>
      <c r="NWD394" s="360"/>
      <c r="NWE394" s="360"/>
      <c r="NWF394" s="360"/>
      <c r="NWG394" s="360"/>
      <c r="NWH394" s="360"/>
      <c r="NWI394" s="360"/>
      <c r="NWJ394" s="360"/>
      <c r="NWK394" s="360"/>
      <c r="NWL394" s="360"/>
      <c r="NWM394" s="360"/>
      <c r="NWN394" s="360"/>
      <c r="NWO394" s="360"/>
      <c r="NWP394" s="360"/>
      <c r="NWQ394" s="360"/>
      <c r="NWR394" s="360"/>
      <c r="NWS394" s="360"/>
      <c r="NWT394" s="360"/>
      <c r="NWU394" s="360"/>
      <c r="NWV394" s="360"/>
      <c r="NWW394" s="360"/>
      <c r="NWX394" s="360"/>
      <c r="NWY394" s="360"/>
      <c r="NWZ394" s="360"/>
      <c r="NXA394" s="360"/>
      <c r="NXB394" s="360"/>
      <c r="NXC394" s="360"/>
      <c r="NXD394" s="360"/>
      <c r="NXE394" s="360"/>
      <c r="NXF394" s="360"/>
      <c r="NXG394" s="360"/>
      <c r="NXH394" s="360"/>
      <c r="NXI394" s="360"/>
      <c r="NXJ394" s="360"/>
      <c r="NXK394" s="360"/>
      <c r="NXL394" s="360"/>
      <c r="NXM394" s="360"/>
      <c r="NXN394" s="360"/>
      <c r="NXO394" s="360"/>
      <c r="NXP394" s="360"/>
      <c r="NXQ394" s="360"/>
      <c r="NXR394" s="360"/>
      <c r="NXS394" s="360"/>
      <c r="NXT394" s="360"/>
      <c r="NXU394" s="360"/>
      <c r="NXV394" s="360"/>
      <c r="NXW394" s="360"/>
      <c r="NXX394" s="360"/>
      <c r="NXY394" s="360"/>
      <c r="NXZ394" s="360"/>
      <c r="NYA394" s="360"/>
      <c r="NYB394" s="360"/>
      <c r="NYC394" s="360"/>
      <c r="NYD394" s="360"/>
      <c r="NYE394" s="360"/>
      <c r="NYF394" s="360"/>
      <c r="NYG394" s="360"/>
      <c r="NYH394" s="360"/>
      <c r="NYI394" s="360"/>
      <c r="NYJ394" s="360"/>
      <c r="NYK394" s="360"/>
      <c r="NYL394" s="360"/>
      <c r="NYM394" s="360"/>
      <c r="NYN394" s="360"/>
      <c r="NYO394" s="360"/>
      <c r="NYP394" s="360"/>
      <c r="NYQ394" s="360"/>
      <c r="NYR394" s="360"/>
      <c r="NYS394" s="360"/>
      <c r="NYT394" s="360"/>
      <c r="NYU394" s="360"/>
      <c r="NYV394" s="360"/>
      <c r="NYW394" s="360"/>
      <c r="NYX394" s="360"/>
      <c r="NYY394" s="360"/>
      <c r="NYZ394" s="360"/>
      <c r="NZA394" s="360"/>
      <c r="NZB394" s="360"/>
      <c r="NZC394" s="360"/>
      <c r="NZD394" s="360"/>
      <c r="NZE394" s="360"/>
      <c r="NZF394" s="360"/>
      <c r="NZG394" s="360"/>
      <c r="NZH394" s="360"/>
      <c r="NZI394" s="360"/>
      <c r="NZJ394" s="360"/>
      <c r="NZK394" s="360"/>
      <c r="NZL394" s="360"/>
      <c r="NZM394" s="360"/>
      <c r="NZN394" s="360"/>
      <c r="NZO394" s="360"/>
      <c r="NZP394" s="360"/>
      <c r="NZQ394" s="360"/>
      <c r="NZR394" s="360"/>
      <c r="NZS394" s="360"/>
      <c r="NZT394" s="360"/>
      <c r="NZU394" s="360"/>
      <c r="NZV394" s="360"/>
      <c r="NZW394" s="360"/>
      <c r="NZX394" s="360"/>
      <c r="NZY394" s="360"/>
      <c r="NZZ394" s="360"/>
      <c r="OAA394" s="360"/>
      <c r="OAB394" s="360"/>
      <c r="OAC394" s="360"/>
      <c r="OAD394" s="360"/>
      <c r="OAE394" s="360"/>
      <c r="OAF394" s="360"/>
      <c r="OAG394" s="360"/>
      <c r="OAH394" s="360"/>
      <c r="OAI394" s="360"/>
      <c r="OAJ394" s="360"/>
      <c r="OAK394" s="360"/>
      <c r="OAL394" s="360"/>
      <c r="OAM394" s="360"/>
      <c r="OAN394" s="360"/>
      <c r="OAO394" s="360"/>
      <c r="OAP394" s="360"/>
      <c r="OAQ394" s="360"/>
      <c r="OAR394" s="360"/>
      <c r="OAS394" s="360"/>
      <c r="OAT394" s="360"/>
      <c r="OAU394" s="360"/>
      <c r="OAV394" s="360"/>
      <c r="OAW394" s="360"/>
      <c r="OAX394" s="360"/>
      <c r="OAY394" s="360"/>
      <c r="OAZ394" s="360"/>
      <c r="OBA394" s="360"/>
      <c r="OBB394" s="360"/>
      <c r="OBC394" s="360"/>
      <c r="OBD394" s="360"/>
      <c r="OBE394" s="360"/>
      <c r="OBF394" s="360"/>
      <c r="OBG394" s="360"/>
      <c r="OBH394" s="360"/>
      <c r="OBI394" s="360"/>
      <c r="OBJ394" s="360"/>
      <c r="OBK394" s="360"/>
      <c r="OBL394" s="360"/>
      <c r="OBM394" s="360"/>
      <c r="OBN394" s="360"/>
      <c r="OBO394" s="360"/>
      <c r="OBP394" s="360"/>
      <c r="OBQ394" s="360"/>
      <c r="OBR394" s="360"/>
      <c r="OBS394" s="360"/>
      <c r="OBT394" s="360"/>
      <c r="OBU394" s="360"/>
      <c r="OBV394" s="360"/>
      <c r="OBW394" s="360"/>
      <c r="OBX394" s="360"/>
      <c r="OBY394" s="360"/>
      <c r="OBZ394" s="360"/>
      <c r="OCA394" s="360"/>
      <c r="OCB394" s="360"/>
      <c r="OCC394" s="360"/>
      <c r="OCD394" s="360"/>
      <c r="OCE394" s="360"/>
      <c r="OCF394" s="360"/>
      <c r="OCG394" s="360"/>
      <c r="OCH394" s="360"/>
      <c r="OCI394" s="360"/>
      <c r="OCJ394" s="360"/>
      <c r="OCK394" s="360"/>
      <c r="OCL394" s="360"/>
      <c r="OCM394" s="360"/>
      <c r="OCN394" s="360"/>
      <c r="OCO394" s="360"/>
      <c r="OCP394" s="360"/>
      <c r="OCQ394" s="360"/>
      <c r="OCR394" s="360"/>
      <c r="OCS394" s="360"/>
      <c r="OCT394" s="360"/>
      <c r="OCU394" s="360"/>
      <c r="OCV394" s="360"/>
      <c r="OCW394" s="360"/>
      <c r="OCX394" s="360"/>
      <c r="OCY394" s="360"/>
      <c r="OCZ394" s="360"/>
      <c r="ODA394" s="360"/>
      <c r="ODB394" s="360"/>
      <c r="ODC394" s="360"/>
      <c r="ODD394" s="360"/>
      <c r="ODE394" s="360"/>
      <c r="ODF394" s="360"/>
      <c r="ODG394" s="360"/>
      <c r="ODH394" s="360"/>
      <c r="ODI394" s="360"/>
      <c r="ODJ394" s="360"/>
      <c r="ODK394" s="360"/>
      <c r="ODL394" s="360"/>
      <c r="ODM394" s="360"/>
      <c r="ODN394" s="360"/>
      <c r="ODO394" s="360"/>
      <c r="ODP394" s="360"/>
      <c r="ODQ394" s="360"/>
      <c r="ODR394" s="360"/>
      <c r="ODS394" s="360"/>
      <c r="ODT394" s="360"/>
      <c r="ODU394" s="360"/>
      <c r="ODV394" s="360"/>
      <c r="ODW394" s="360"/>
      <c r="ODX394" s="360"/>
      <c r="ODY394" s="360"/>
      <c r="ODZ394" s="360"/>
      <c r="OEA394" s="360"/>
      <c r="OEB394" s="360"/>
      <c r="OEC394" s="360"/>
      <c r="OED394" s="360"/>
      <c r="OEE394" s="360"/>
      <c r="OEF394" s="360"/>
      <c r="OEG394" s="360"/>
      <c r="OEH394" s="360"/>
      <c r="OEI394" s="360"/>
      <c r="OEJ394" s="360"/>
      <c r="OEK394" s="360"/>
      <c r="OEL394" s="360"/>
      <c r="OEM394" s="360"/>
      <c r="OEN394" s="360"/>
      <c r="OEO394" s="360"/>
      <c r="OEP394" s="360"/>
      <c r="OEQ394" s="360"/>
      <c r="OER394" s="360"/>
      <c r="OES394" s="360"/>
      <c r="OET394" s="360"/>
      <c r="OEU394" s="360"/>
      <c r="OEV394" s="360"/>
      <c r="OEW394" s="360"/>
      <c r="OEX394" s="360"/>
      <c r="OEY394" s="360"/>
      <c r="OEZ394" s="360"/>
      <c r="OFA394" s="360"/>
      <c r="OFB394" s="360"/>
      <c r="OFC394" s="360"/>
      <c r="OFD394" s="360"/>
      <c r="OFE394" s="360"/>
      <c r="OFF394" s="360"/>
      <c r="OFG394" s="360"/>
      <c r="OFH394" s="360"/>
      <c r="OFI394" s="360"/>
      <c r="OFJ394" s="360"/>
      <c r="OFK394" s="360"/>
      <c r="OFL394" s="360"/>
      <c r="OFM394" s="360"/>
      <c r="OFN394" s="360"/>
      <c r="OFO394" s="360"/>
      <c r="OFP394" s="360"/>
      <c r="OFQ394" s="360"/>
      <c r="OFR394" s="360"/>
      <c r="OFS394" s="360"/>
      <c r="OFT394" s="360"/>
      <c r="OFU394" s="360"/>
      <c r="OFV394" s="360"/>
      <c r="OFW394" s="360"/>
      <c r="OFX394" s="360"/>
      <c r="OFY394" s="360"/>
      <c r="OFZ394" s="360"/>
      <c r="OGA394" s="360"/>
      <c r="OGB394" s="360"/>
      <c r="OGC394" s="360"/>
      <c r="OGD394" s="360"/>
      <c r="OGE394" s="360"/>
      <c r="OGF394" s="360"/>
      <c r="OGG394" s="360"/>
      <c r="OGH394" s="360"/>
      <c r="OGI394" s="360"/>
      <c r="OGJ394" s="360"/>
      <c r="OGK394" s="360"/>
      <c r="OGL394" s="360"/>
      <c r="OGM394" s="360"/>
      <c r="OGN394" s="360"/>
      <c r="OGO394" s="360"/>
      <c r="OGP394" s="360"/>
      <c r="OGQ394" s="360"/>
      <c r="OGR394" s="360"/>
      <c r="OGS394" s="360"/>
      <c r="OGT394" s="360"/>
      <c r="OGU394" s="360"/>
      <c r="OGV394" s="360"/>
      <c r="OGW394" s="360"/>
      <c r="OGX394" s="360"/>
      <c r="OGY394" s="360"/>
      <c r="OGZ394" s="360"/>
      <c r="OHA394" s="360"/>
      <c r="OHB394" s="360"/>
      <c r="OHC394" s="360"/>
      <c r="OHD394" s="360"/>
      <c r="OHE394" s="360"/>
      <c r="OHF394" s="360"/>
      <c r="OHG394" s="360"/>
      <c r="OHH394" s="360"/>
      <c r="OHI394" s="360"/>
      <c r="OHJ394" s="360"/>
      <c r="OHK394" s="360"/>
      <c r="OHL394" s="360"/>
      <c r="OHM394" s="360"/>
      <c r="OHN394" s="360"/>
      <c r="OHO394" s="360"/>
      <c r="OHP394" s="360"/>
      <c r="OHQ394" s="360"/>
      <c r="OHR394" s="360"/>
      <c r="OHS394" s="360"/>
      <c r="OHT394" s="360"/>
      <c r="OHU394" s="360"/>
      <c r="OHV394" s="360"/>
      <c r="OHW394" s="360"/>
      <c r="OHX394" s="360"/>
      <c r="OHY394" s="360"/>
      <c r="OHZ394" s="360"/>
      <c r="OIA394" s="360"/>
      <c r="OIB394" s="360"/>
      <c r="OIC394" s="360"/>
      <c r="OID394" s="360"/>
      <c r="OIE394" s="360"/>
      <c r="OIF394" s="360"/>
      <c r="OIG394" s="360"/>
      <c r="OIH394" s="360"/>
      <c r="OII394" s="360"/>
      <c r="OIJ394" s="360"/>
      <c r="OIK394" s="360"/>
      <c r="OIL394" s="360"/>
      <c r="OIM394" s="360"/>
      <c r="OIN394" s="360"/>
      <c r="OIO394" s="360"/>
      <c r="OIP394" s="360"/>
      <c r="OIQ394" s="360"/>
      <c r="OIR394" s="360"/>
      <c r="OIS394" s="360"/>
      <c r="OIT394" s="360"/>
      <c r="OIU394" s="360"/>
      <c r="OIV394" s="360"/>
      <c r="OIW394" s="360"/>
      <c r="OIX394" s="360"/>
      <c r="OIY394" s="360"/>
      <c r="OIZ394" s="360"/>
      <c r="OJA394" s="360"/>
      <c r="OJB394" s="360"/>
      <c r="OJC394" s="360"/>
      <c r="OJD394" s="360"/>
      <c r="OJE394" s="360"/>
      <c r="OJF394" s="360"/>
      <c r="OJG394" s="360"/>
      <c r="OJH394" s="360"/>
      <c r="OJI394" s="360"/>
      <c r="OJJ394" s="360"/>
      <c r="OJK394" s="360"/>
      <c r="OJL394" s="360"/>
      <c r="OJM394" s="360"/>
      <c r="OJN394" s="360"/>
      <c r="OJO394" s="360"/>
      <c r="OJP394" s="360"/>
      <c r="OJQ394" s="360"/>
      <c r="OJR394" s="360"/>
      <c r="OJS394" s="360"/>
      <c r="OJT394" s="360"/>
      <c r="OJU394" s="360"/>
      <c r="OJV394" s="360"/>
      <c r="OJW394" s="360"/>
      <c r="OJX394" s="360"/>
      <c r="OJY394" s="360"/>
      <c r="OJZ394" s="360"/>
      <c r="OKA394" s="360"/>
      <c r="OKB394" s="360"/>
      <c r="OKC394" s="360"/>
      <c r="OKD394" s="360"/>
      <c r="OKE394" s="360"/>
      <c r="OKF394" s="360"/>
      <c r="OKG394" s="360"/>
      <c r="OKH394" s="360"/>
      <c r="OKI394" s="360"/>
      <c r="OKJ394" s="360"/>
      <c r="OKK394" s="360"/>
      <c r="OKL394" s="360"/>
      <c r="OKM394" s="360"/>
      <c r="OKN394" s="360"/>
      <c r="OKO394" s="360"/>
      <c r="OKP394" s="360"/>
      <c r="OKQ394" s="360"/>
      <c r="OKR394" s="360"/>
      <c r="OKS394" s="360"/>
      <c r="OKT394" s="360"/>
      <c r="OKU394" s="360"/>
      <c r="OKV394" s="360"/>
      <c r="OKW394" s="360"/>
      <c r="OKX394" s="360"/>
      <c r="OKY394" s="360"/>
      <c r="OKZ394" s="360"/>
      <c r="OLA394" s="360"/>
      <c r="OLB394" s="360"/>
      <c r="OLC394" s="360"/>
      <c r="OLD394" s="360"/>
      <c r="OLE394" s="360"/>
      <c r="OLF394" s="360"/>
      <c r="OLG394" s="360"/>
      <c r="OLH394" s="360"/>
      <c r="OLI394" s="360"/>
      <c r="OLJ394" s="360"/>
      <c r="OLK394" s="360"/>
      <c r="OLL394" s="360"/>
      <c r="OLM394" s="360"/>
      <c r="OLN394" s="360"/>
      <c r="OLO394" s="360"/>
      <c r="OLP394" s="360"/>
      <c r="OLQ394" s="360"/>
      <c r="OLR394" s="360"/>
      <c r="OLS394" s="360"/>
      <c r="OLT394" s="360"/>
      <c r="OLU394" s="360"/>
      <c r="OLV394" s="360"/>
      <c r="OLW394" s="360"/>
      <c r="OLX394" s="360"/>
      <c r="OLY394" s="360"/>
      <c r="OLZ394" s="360"/>
      <c r="OMA394" s="360"/>
      <c r="OMB394" s="360"/>
      <c r="OMC394" s="360"/>
      <c r="OMD394" s="360"/>
      <c r="OME394" s="360"/>
      <c r="OMF394" s="360"/>
      <c r="OMG394" s="360"/>
      <c r="OMH394" s="360"/>
      <c r="OMI394" s="360"/>
      <c r="OMJ394" s="360"/>
      <c r="OMK394" s="360"/>
      <c r="OML394" s="360"/>
      <c r="OMM394" s="360"/>
      <c r="OMN394" s="360"/>
      <c r="OMO394" s="360"/>
      <c r="OMP394" s="360"/>
      <c r="OMQ394" s="360"/>
      <c r="OMR394" s="360"/>
      <c r="OMS394" s="360"/>
      <c r="OMT394" s="360"/>
      <c r="OMU394" s="360"/>
      <c r="OMV394" s="360"/>
      <c r="OMW394" s="360"/>
      <c r="OMX394" s="360"/>
      <c r="OMY394" s="360"/>
      <c r="OMZ394" s="360"/>
      <c r="ONA394" s="360"/>
      <c r="ONB394" s="360"/>
      <c r="ONC394" s="360"/>
      <c r="OND394" s="360"/>
      <c r="ONE394" s="360"/>
      <c r="ONF394" s="360"/>
      <c r="ONG394" s="360"/>
      <c r="ONH394" s="360"/>
      <c r="ONI394" s="360"/>
      <c r="ONJ394" s="360"/>
      <c r="ONK394" s="360"/>
      <c r="ONL394" s="360"/>
      <c r="ONM394" s="360"/>
      <c r="ONN394" s="360"/>
      <c r="ONO394" s="360"/>
      <c r="ONP394" s="360"/>
      <c r="ONQ394" s="360"/>
      <c r="ONR394" s="360"/>
      <c r="ONS394" s="360"/>
      <c r="ONT394" s="360"/>
      <c r="ONU394" s="360"/>
      <c r="ONV394" s="360"/>
      <c r="ONW394" s="360"/>
      <c r="ONX394" s="360"/>
      <c r="ONY394" s="360"/>
      <c r="ONZ394" s="360"/>
      <c r="OOA394" s="360"/>
      <c r="OOB394" s="360"/>
      <c r="OOC394" s="360"/>
      <c r="OOD394" s="360"/>
      <c r="OOE394" s="360"/>
      <c r="OOF394" s="360"/>
      <c r="OOG394" s="360"/>
      <c r="OOH394" s="360"/>
      <c r="OOI394" s="360"/>
      <c r="OOJ394" s="360"/>
      <c r="OOK394" s="360"/>
      <c r="OOL394" s="360"/>
      <c r="OOM394" s="360"/>
      <c r="OON394" s="360"/>
      <c r="OOO394" s="360"/>
      <c r="OOP394" s="360"/>
      <c r="OOQ394" s="360"/>
      <c r="OOR394" s="360"/>
      <c r="OOS394" s="360"/>
      <c r="OOT394" s="360"/>
      <c r="OOU394" s="360"/>
      <c r="OOV394" s="360"/>
      <c r="OOW394" s="360"/>
      <c r="OOX394" s="360"/>
      <c r="OOY394" s="360"/>
      <c r="OOZ394" s="360"/>
      <c r="OPA394" s="360"/>
      <c r="OPB394" s="360"/>
      <c r="OPC394" s="360"/>
      <c r="OPD394" s="360"/>
      <c r="OPE394" s="360"/>
      <c r="OPF394" s="360"/>
      <c r="OPG394" s="360"/>
      <c r="OPH394" s="360"/>
      <c r="OPI394" s="360"/>
      <c r="OPJ394" s="360"/>
      <c r="OPK394" s="360"/>
      <c r="OPL394" s="360"/>
      <c r="OPM394" s="360"/>
      <c r="OPN394" s="360"/>
      <c r="OPO394" s="360"/>
      <c r="OPP394" s="360"/>
      <c r="OPQ394" s="360"/>
      <c r="OPR394" s="360"/>
      <c r="OPS394" s="360"/>
      <c r="OPT394" s="360"/>
      <c r="OPU394" s="360"/>
      <c r="OPV394" s="360"/>
      <c r="OPW394" s="360"/>
      <c r="OPX394" s="360"/>
      <c r="OPY394" s="360"/>
      <c r="OPZ394" s="360"/>
      <c r="OQA394" s="360"/>
      <c r="OQB394" s="360"/>
      <c r="OQC394" s="360"/>
      <c r="OQD394" s="360"/>
      <c r="OQE394" s="360"/>
      <c r="OQF394" s="360"/>
      <c r="OQG394" s="360"/>
      <c r="OQH394" s="360"/>
      <c r="OQI394" s="360"/>
      <c r="OQJ394" s="360"/>
      <c r="OQK394" s="360"/>
      <c r="OQL394" s="360"/>
      <c r="OQM394" s="360"/>
      <c r="OQN394" s="360"/>
      <c r="OQO394" s="360"/>
      <c r="OQP394" s="360"/>
      <c r="OQQ394" s="360"/>
      <c r="OQR394" s="360"/>
      <c r="OQS394" s="360"/>
      <c r="OQT394" s="360"/>
      <c r="OQU394" s="360"/>
      <c r="OQV394" s="360"/>
      <c r="OQW394" s="360"/>
      <c r="OQX394" s="360"/>
      <c r="OQY394" s="360"/>
      <c r="OQZ394" s="360"/>
      <c r="ORA394" s="360"/>
      <c r="ORB394" s="360"/>
      <c r="ORC394" s="360"/>
      <c r="ORD394" s="360"/>
      <c r="ORE394" s="360"/>
      <c r="ORF394" s="360"/>
      <c r="ORG394" s="360"/>
      <c r="ORH394" s="360"/>
      <c r="ORI394" s="360"/>
      <c r="ORJ394" s="360"/>
      <c r="ORK394" s="360"/>
      <c r="ORL394" s="360"/>
      <c r="ORM394" s="360"/>
      <c r="ORN394" s="360"/>
      <c r="ORO394" s="360"/>
      <c r="ORP394" s="360"/>
      <c r="ORQ394" s="360"/>
      <c r="ORR394" s="360"/>
      <c r="ORS394" s="360"/>
      <c r="ORT394" s="360"/>
      <c r="ORU394" s="360"/>
      <c r="ORV394" s="360"/>
      <c r="ORW394" s="360"/>
      <c r="ORX394" s="360"/>
      <c r="ORY394" s="360"/>
      <c r="ORZ394" s="360"/>
      <c r="OSA394" s="360"/>
      <c r="OSB394" s="360"/>
      <c r="OSC394" s="360"/>
      <c r="OSD394" s="360"/>
      <c r="OSE394" s="360"/>
      <c r="OSF394" s="360"/>
      <c r="OSG394" s="360"/>
      <c r="OSH394" s="360"/>
      <c r="OSI394" s="360"/>
      <c r="OSJ394" s="360"/>
      <c r="OSK394" s="360"/>
      <c r="OSL394" s="360"/>
      <c r="OSM394" s="360"/>
      <c r="OSN394" s="360"/>
      <c r="OSO394" s="360"/>
      <c r="OSP394" s="360"/>
      <c r="OSQ394" s="360"/>
      <c r="OSR394" s="360"/>
      <c r="OSS394" s="360"/>
      <c r="OST394" s="360"/>
      <c r="OSU394" s="360"/>
      <c r="OSV394" s="360"/>
      <c r="OSW394" s="360"/>
      <c r="OSX394" s="360"/>
      <c r="OSY394" s="360"/>
      <c r="OSZ394" s="360"/>
      <c r="OTA394" s="360"/>
      <c r="OTB394" s="360"/>
      <c r="OTC394" s="360"/>
      <c r="OTD394" s="360"/>
      <c r="OTE394" s="360"/>
      <c r="OTF394" s="360"/>
      <c r="OTG394" s="360"/>
      <c r="OTH394" s="360"/>
      <c r="OTI394" s="360"/>
      <c r="OTJ394" s="360"/>
      <c r="OTK394" s="360"/>
      <c r="OTL394" s="360"/>
      <c r="OTM394" s="360"/>
      <c r="OTN394" s="360"/>
      <c r="OTO394" s="360"/>
      <c r="OTP394" s="360"/>
      <c r="OTQ394" s="360"/>
      <c r="OTR394" s="360"/>
      <c r="OTS394" s="360"/>
      <c r="OTT394" s="360"/>
      <c r="OTU394" s="360"/>
      <c r="OTV394" s="360"/>
      <c r="OTW394" s="360"/>
      <c r="OTX394" s="360"/>
      <c r="OTY394" s="360"/>
      <c r="OTZ394" s="360"/>
      <c r="OUA394" s="360"/>
      <c r="OUB394" s="360"/>
      <c r="OUC394" s="360"/>
      <c r="OUD394" s="360"/>
      <c r="OUE394" s="360"/>
      <c r="OUF394" s="360"/>
      <c r="OUG394" s="360"/>
      <c r="OUH394" s="360"/>
      <c r="OUI394" s="360"/>
      <c r="OUJ394" s="360"/>
      <c r="OUK394" s="360"/>
      <c r="OUL394" s="360"/>
      <c r="OUM394" s="360"/>
      <c r="OUN394" s="360"/>
      <c r="OUO394" s="360"/>
      <c r="OUP394" s="360"/>
      <c r="OUQ394" s="360"/>
      <c r="OUR394" s="360"/>
      <c r="OUS394" s="360"/>
      <c r="OUT394" s="360"/>
      <c r="OUU394" s="360"/>
      <c r="OUV394" s="360"/>
      <c r="OUW394" s="360"/>
      <c r="OUX394" s="360"/>
      <c r="OUY394" s="360"/>
      <c r="OUZ394" s="360"/>
      <c r="OVA394" s="360"/>
      <c r="OVB394" s="360"/>
      <c r="OVC394" s="360"/>
      <c r="OVD394" s="360"/>
      <c r="OVE394" s="360"/>
      <c r="OVF394" s="360"/>
      <c r="OVG394" s="360"/>
      <c r="OVH394" s="360"/>
      <c r="OVI394" s="360"/>
      <c r="OVJ394" s="360"/>
      <c r="OVK394" s="360"/>
      <c r="OVL394" s="360"/>
      <c r="OVM394" s="360"/>
      <c r="OVN394" s="360"/>
      <c r="OVO394" s="360"/>
      <c r="OVP394" s="360"/>
      <c r="OVQ394" s="360"/>
      <c r="OVR394" s="360"/>
      <c r="OVS394" s="360"/>
      <c r="OVT394" s="360"/>
      <c r="OVU394" s="360"/>
      <c r="OVV394" s="360"/>
      <c r="OVW394" s="360"/>
      <c r="OVX394" s="360"/>
      <c r="OVY394" s="360"/>
      <c r="OVZ394" s="360"/>
      <c r="OWA394" s="360"/>
      <c r="OWB394" s="360"/>
      <c r="OWC394" s="360"/>
      <c r="OWD394" s="360"/>
      <c r="OWE394" s="360"/>
      <c r="OWF394" s="360"/>
      <c r="OWG394" s="360"/>
      <c r="OWH394" s="360"/>
      <c r="OWI394" s="360"/>
      <c r="OWJ394" s="360"/>
      <c r="OWK394" s="360"/>
      <c r="OWL394" s="360"/>
      <c r="OWM394" s="360"/>
      <c r="OWN394" s="360"/>
      <c r="OWO394" s="360"/>
      <c r="OWP394" s="360"/>
      <c r="OWQ394" s="360"/>
      <c r="OWR394" s="360"/>
      <c r="OWS394" s="360"/>
      <c r="OWT394" s="360"/>
      <c r="OWU394" s="360"/>
      <c r="OWV394" s="360"/>
      <c r="OWW394" s="360"/>
      <c r="OWX394" s="360"/>
      <c r="OWY394" s="360"/>
      <c r="OWZ394" s="360"/>
      <c r="OXA394" s="360"/>
      <c r="OXB394" s="360"/>
      <c r="OXC394" s="360"/>
      <c r="OXD394" s="360"/>
      <c r="OXE394" s="360"/>
      <c r="OXF394" s="360"/>
      <c r="OXG394" s="360"/>
      <c r="OXH394" s="360"/>
      <c r="OXI394" s="360"/>
      <c r="OXJ394" s="360"/>
      <c r="OXK394" s="360"/>
      <c r="OXL394" s="360"/>
      <c r="OXM394" s="360"/>
      <c r="OXN394" s="360"/>
      <c r="OXO394" s="360"/>
      <c r="OXP394" s="360"/>
      <c r="OXQ394" s="360"/>
      <c r="OXR394" s="360"/>
      <c r="OXS394" s="360"/>
      <c r="OXT394" s="360"/>
      <c r="OXU394" s="360"/>
      <c r="OXV394" s="360"/>
      <c r="OXW394" s="360"/>
      <c r="OXX394" s="360"/>
      <c r="OXY394" s="360"/>
      <c r="OXZ394" s="360"/>
      <c r="OYA394" s="360"/>
      <c r="OYB394" s="360"/>
      <c r="OYC394" s="360"/>
      <c r="OYD394" s="360"/>
      <c r="OYE394" s="360"/>
      <c r="OYF394" s="360"/>
      <c r="OYG394" s="360"/>
      <c r="OYH394" s="360"/>
      <c r="OYI394" s="360"/>
      <c r="OYJ394" s="360"/>
      <c r="OYK394" s="360"/>
      <c r="OYL394" s="360"/>
      <c r="OYM394" s="360"/>
      <c r="OYN394" s="360"/>
      <c r="OYO394" s="360"/>
      <c r="OYP394" s="360"/>
      <c r="OYQ394" s="360"/>
      <c r="OYR394" s="360"/>
      <c r="OYS394" s="360"/>
      <c r="OYT394" s="360"/>
      <c r="OYU394" s="360"/>
      <c r="OYV394" s="360"/>
      <c r="OYW394" s="360"/>
      <c r="OYX394" s="360"/>
      <c r="OYY394" s="360"/>
      <c r="OYZ394" s="360"/>
      <c r="OZA394" s="360"/>
      <c r="OZB394" s="360"/>
      <c r="OZC394" s="360"/>
      <c r="OZD394" s="360"/>
      <c r="OZE394" s="360"/>
      <c r="OZF394" s="360"/>
      <c r="OZG394" s="360"/>
      <c r="OZH394" s="360"/>
      <c r="OZI394" s="360"/>
      <c r="OZJ394" s="360"/>
      <c r="OZK394" s="360"/>
      <c r="OZL394" s="360"/>
      <c r="OZM394" s="360"/>
      <c r="OZN394" s="360"/>
      <c r="OZO394" s="360"/>
      <c r="OZP394" s="360"/>
      <c r="OZQ394" s="360"/>
      <c r="OZR394" s="360"/>
      <c r="OZS394" s="360"/>
      <c r="OZT394" s="360"/>
      <c r="OZU394" s="360"/>
      <c r="OZV394" s="360"/>
      <c r="OZW394" s="360"/>
      <c r="OZX394" s="360"/>
      <c r="OZY394" s="360"/>
      <c r="OZZ394" s="360"/>
      <c r="PAA394" s="360"/>
      <c r="PAB394" s="360"/>
      <c r="PAC394" s="360"/>
      <c r="PAD394" s="360"/>
      <c r="PAE394" s="360"/>
      <c r="PAF394" s="360"/>
      <c r="PAG394" s="360"/>
      <c r="PAH394" s="360"/>
      <c r="PAI394" s="360"/>
      <c r="PAJ394" s="360"/>
      <c r="PAK394" s="360"/>
      <c r="PAL394" s="360"/>
      <c r="PAM394" s="360"/>
      <c r="PAN394" s="360"/>
      <c r="PAO394" s="360"/>
      <c r="PAP394" s="360"/>
      <c r="PAQ394" s="360"/>
      <c r="PAR394" s="360"/>
      <c r="PAS394" s="360"/>
      <c r="PAT394" s="360"/>
      <c r="PAU394" s="360"/>
      <c r="PAV394" s="360"/>
      <c r="PAW394" s="360"/>
      <c r="PAX394" s="360"/>
      <c r="PAY394" s="360"/>
      <c r="PAZ394" s="360"/>
      <c r="PBA394" s="360"/>
      <c r="PBB394" s="360"/>
      <c r="PBC394" s="360"/>
      <c r="PBD394" s="360"/>
      <c r="PBE394" s="360"/>
      <c r="PBF394" s="360"/>
      <c r="PBG394" s="360"/>
      <c r="PBH394" s="360"/>
      <c r="PBI394" s="360"/>
      <c r="PBJ394" s="360"/>
      <c r="PBK394" s="360"/>
      <c r="PBL394" s="360"/>
      <c r="PBM394" s="360"/>
      <c r="PBN394" s="360"/>
      <c r="PBO394" s="360"/>
      <c r="PBP394" s="360"/>
      <c r="PBQ394" s="360"/>
      <c r="PBR394" s="360"/>
      <c r="PBS394" s="360"/>
      <c r="PBT394" s="360"/>
      <c r="PBU394" s="360"/>
      <c r="PBV394" s="360"/>
      <c r="PBW394" s="360"/>
      <c r="PBX394" s="360"/>
      <c r="PBY394" s="360"/>
      <c r="PBZ394" s="360"/>
      <c r="PCA394" s="360"/>
      <c r="PCB394" s="360"/>
      <c r="PCC394" s="360"/>
      <c r="PCD394" s="360"/>
      <c r="PCE394" s="360"/>
      <c r="PCF394" s="360"/>
      <c r="PCG394" s="360"/>
      <c r="PCH394" s="360"/>
      <c r="PCI394" s="360"/>
      <c r="PCJ394" s="360"/>
      <c r="PCK394" s="360"/>
      <c r="PCL394" s="360"/>
      <c r="PCM394" s="360"/>
      <c r="PCN394" s="360"/>
      <c r="PCO394" s="360"/>
      <c r="PCP394" s="360"/>
      <c r="PCQ394" s="360"/>
      <c r="PCR394" s="360"/>
      <c r="PCS394" s="360"/>
      <c r="PCT394" s="360"/>
      <c r="PCU394" s="360"/>
      <c r="PCV394" s="360"/>
      <c r="PCW394" s="360"/>
      <c r="PCX394" s="360"/>
      <c r="PCY394" s="360"/>
      <c r="PCZ394" s="360"/>
      <c r="PDA394" s="360"/>
      <c r="PDB394" s="360"/>
      <c r="PDC394" s="360"/>
      <c r="PDD394" s="360"/>
      <c r="PDE394" s="360"/>
      <c r="PDF394" s="360"/>
      <c r="PDG394" s="360"/>
      <c r="PDH394" s="360"/>
      <c r="PDI394" s="360"/>
      <c r="PDJ394" s="360"/>
      <c r="PDK394" s="360"/>
      <c r="PDL394" s="360"/>
      <c r="PDM394" s="360"/>
      <c r="PDN394" s="360"/>
      <c r="PDO394" s="360"/>
      <c r="PDP394" s="360"/>
      <c r="PDQ394" s="360"/>
      <c r="PDR394" s="360"/>
      <c r="PDS394" s="360"/>
      <c r="PDT394" s="360"/>
      <c r="PDU394" s="360"/>
      <c r="PDV394" s="360"/>
      <c r="PDW394" s="360"/>
      <c r="PDX394" s="360"/>
      <c r="PDY394" s="360"/>
      <c r="PDZ394" s="360"/>
      <c r="PEA394" s="360"/>
      <c r="PEB394" s="360"/>
      <c r="PEC394" s="360"/>
      <c r="PED394" s="360"/>
      <c r="PEE394" s="360"/>
      <c r="PEF394" s="360"/>
      <c r="PEG394" s="360"/>
      <c r="PEH394" s="360"/>
      <c r="PEI394" s="360"/>
      <c r="PEJ394" s="360"/>
      <c r="PEK394" s="360"/>
      <c r="PEL394" s="360"/>
      <c r="PEM394" s="360"/>
      <c r="PEN394" s="360"/>
      <c r="PEO394" s="360"/>
      <c r="PEP394" s="360"/>
      <c r="PEQ394" s="360"/>
      <c r="PER394" s="360"/>
      <c r="PES394" s="360"/>
      <c r="PET394" s="360"/>
      <c r="PEU394" s="360"/>
      <c r="PEV394" s="360"/>
      <c r="PEW394" s="360"/>
      <c r="PEX394" s="360"/>
      <c r="PEY394" s="360"/>
      <c r="PEZ394" s="360"/>
      <c r="PFA394" s="360"/>
      <c r="PFB394" s="360"/>
      <c r="PFC394" s="360"/>
      <c r="PFD394" s="360"/>
      <c r="PFE394" s="360"/>
      <c r="PFF394" s="360"/>
      <c r="PFG394" s="360"/>
      <c r="PFH394" s="360"/>
      <c r="PFI394" s="360"/>
      <c r="PFJ394" s="360"/>
      <c r="PFK394" s="360"/>
      <c r="PFL394" s="360"/>
      <c r="PFM394" s="360"/>
      <c r="PFN394" s="360"/>
      <c r="PFO394" s="360"/>
      <c r="PFP394" s="360"/>
      <c r="PFQ394" s="360"/>
      <c r="PFR394" s="360"/>
      <c r="PFS394" s="360"/>
      <c r="PFT394" s="360"/>
      <c r="PFU394" s="360"/>
      <c r="PFV394" s="360"/>
      <c r="PFW394" s="360"/>
      <c r="PFX394" s="360"/>
      <c r="PFY394" s="360"/>
      <c r="PFZ394" s="360"/>
      <c r="PGA394" s="360"/>
      <c r="PGB394" s="360"/>
      <c r="PGC394" s="360"/>
      <c r="PGD394" s="360"/>
      <c r="PGE394" s="360"/>
      <c r="PGF394" s="360"/>
      <c r="PGG394" s="360"/>
      <c r="PGH394" s="360"/>
      <c r="PGI394" s="360"/>
      <c r="PGJ394" s="360"/>
      <c r="PGK394" s="360"/>
      <c r="PGL394" s="360"/>
      <c r="PGM394" s="360"/>
      <c r="PGN394" s="360"/>
      <c r="PGO394" s="360"/>
      <c r="PGP394" s="360"/>
      <c r="PGQ394" s="360"/>
      <c r="PGR394" s="360"/>
      <c r="PGS394" s="360"/>
      <c r="PGT394" s="360"/>
      <c r="PGU394" s="360"/>
      <c r="PGV394" s="360"/>
      <c r="PGW394" s="360"/>
      <c r="PGX394" s="360"/>
      <c r="PGY394" s="360"/>
      <c r="PGZ394" s="360"/>
      <c r="PHA394" s="360"/>
      <c r="PHB394" s="360"/>
      <c r="PHC394" s="360"/>
      <c r="PHD394" s="360"/>
      <c r="PHE394" s="360"/>
      <c r="PHF394" s="360"/>
      <c r="PHG394" s="360"/>
      <c r="PHH394" s="360"/>
      <c r="PHI394" s="360"/>
      <c r="PHJ394" s="360"/>
      <c r="PHK394" s="360"/>
      <c r="PHL394" s="360"/>
      <c r="PHM394" s="360"/>
      <c r="PHN394" s="360"/>
      <c r="PHO394" s="360"/>
      <c r="PHP394" s="360"/>
      <c r="PHQ394" s="360"/>
      <c r="PHR394" s="360"/>
      <c r="PHS394" s="360"/>
      <c r="PHT394" s="360"/>
      <c r="PHU394" s="360"/>
      <c r="PHV394" s="360"/>
      <c r="PHW394" s="360"/>
      <c r="PHX394" s="360"/>
      <c r="PHY394" s="360"/>
      <c r="PHZ394" s="360"/>
      <c r="PIA394" s="360"/>
      <c r="PIB394" s="360"/>
      <c r="PIC394" s="360"/>
      <c r="PID394" s="360"/>
      <c r="PIE394" s="360"/>
      <c r="PIF394" s="360"/>
      <c r="PIG394" s="360"/>
      <c r="PIH394" s="360"/>
      <c r="PII394" s="360"/>
      <c r="PIJ394" s="360"/>
      <c r="PIK394" s="360"/>
      <c r="PIL394" s="360"/>
      <c r="PIM394" s="360"/>
      <c r="PIN394" s="360"/>
      <c r="PIO394" s="360"/>
      <c r="PIP394" s="360"/>
      <c r="PIQ394" s="360"/>
      <c r="PIR394" s="360"/>
      <c r="PIS394" s="360"/>
      <c r="PIT394" s="360"/>
      <c r="PIU394" s="360"/>
      <c r="PIV394" s="360"/>
      <c r="PIW394" s="360"/>
      <c r="PIX394" s="360"/>
      <c r="PIY394" s="360"/>
      <c r="PIZ394" s="360"/>
      <c r="PJA394" s="360"/>
      <c r="PJB394" s="360"/>
      <c r="PJC394" s="360"/>
      <c r="PJD394" s="360"/>
      <c r="PJE394" s="360"/>
      <c r="PJF394" s="360"/>
      <c r="PJG394" s="360"/>
      <c r="PJH394" s="360"/>
      <c r="PJI394" s="360"/>
      <c r="PJJ394" s="360"/>
      <c r="PJK394" s="360"/>
      <c r="PJL394" s="360"/>
      <c r="PJM394" s="360"/>
      <c r="PJN394" s="360"/>
      <c r="PJO394" s="360"/>
      <c r="PJP394" s="360"/>
      <c r="PJQ394" s="360"/>
      <c r="PJR394" s="360"/>
      <c r="PJS394" s="360"/>
      <c r="PJT394" s="360"/>
      <c r="PJU394" s="360"/>
      <c r="PJV394" s="360"/>
      <c r="PJW394" s="360"/>
      <c r="PJX394" s="360"/>
      <c r="PJY394" s="360"/>
      <c r="PJZ394" s="360"/>
      <c r="PKA394" s="360"/>
      <c r="PKB394" s="360"/>
      <c r="PKC394" s="360"/>
      <c r="PKD394" s="360"/>
      <c r="PKE394" s="360"/>
      <c r="PKF394" s="360"/>
      <c r="PKG394" s="360"/>
      <c r="PKH394" s="360"/>
      <c r="PKI394" s="360"/>
      <c r="PKJ394" s="360"/>
      <c r="PKK394" s="360"/>
      <c r="PKL394" s="360"/>
      <c r="PKM394" s="360"/>
      <c r="PKN394" s="360"/>
      <c r="PKO394" s="360"/>
      <c r="PKP394" s="360"/>
      <c r="PKQ394" s="360"/>
      <c r="PKR394" s="360"/>
      <c r="PKS394" s="360"/>
      <c r="PKT394" s="360"/>
      <c r="PKU394" s="360"/>
      <c r="PKV394" s="360"/>
      <c r="PKW394" s="360"/>
      <c r="PKX394" s="360"/>
      <c r="PKY394" s="360"/>
      <c r="PKZ394" s="360"/>
      <c r="PLA394" s="360"/>
      <c r="PLB394" s="360"/>
      <c r="PLC394" s="360"/>
      <c r="PLD394" s="360"/>
      <c r="PLE394" s="360"/>
      <c r="PLF394" s="360"/>
      <c r="PLG394" s="360"/>
      <c r="PLH394" s="360"/>
      <c r="PLI394" s="360"/>
      <c r="PLJ394" s="360"/>
      <c r="PLK394" s="360"/>
      <c r="PLL394" s="360"/>
      <c r="PLM394" s="360"/>
      <c r="PLN394" s="360"/>
      <c r="PLO394" s="360"/>
      <c r="PLP394" s="360"/>
      <c r="PLQ394" s="360"/>
      <c r="PLR394" s="360"/>
      <c r="PLS394" s="360"/>
      <c r="PLT394" s="360"/>
      <c r="PLU394" s="360"/>
      <c r="PLV394" s="360"/>
      <c r="PLW394" s="360"/>
      <c r="PLX394" s="360"/>
      <c r="PLY394" s="360"/>
      <c r="PLZ394" s="360"/>
      <c r="PMA394" s="360"/>
      <c r="PMB394" s="360"/>
      <c r="PMC394" s="360"/>
      <c r="PMD394" s="360"/>
      <c r="PME394" s="360"/>
      <c r="PMF394" s="360"/>
      <c r="PMG394" s="360"/>
      <c r="PMH394" s="360"/>
      <c r="PMI394" s="360"/>
      <c r="PMJ394" s="360"/>
      <c r="PMK394" s="360"/>
      <c r="PML394" s="360"/>
      <c r="PMM394" s="360"/>
      <c r="PMN394" s="360"/>
      <c r="PMO394" s="360"/>
      <c r="PMP394" s="360"/>
      <c r="PMQ394" s="360"/>
      <c r="PMR394" s="360"/>
      <c r="PMS394" s="360"/>
      <c r="PMT394" s="360"/>
      <c r="PMU394" s="360"/>
      <c r="PMV394" s="360"/>
      <c r="PMW394" s="360"/>
      <c r="PMX394" s="360"/>
      <c r="PMY394" s="360"/>
      <c r="PMZ394" s="360"/>
      <c r="PNA394" s="360"/>
      <c r="PNB394" s="360"/>
      <c r="PNC394" s="360"/>
      <c r="PND394" s="360"/>
      <c r="PNE394" s="360"/>
      <c r="PNF394" s="360"/>
      <c r="PNG394" s="360"/>
      <c r="PNH394" s="360"/>
      <c r="PNI394" s="360"/>
      <c r="PNJ394" s="360"/>
      <c r="PNK394" s="360"/>
      <c r="PNL394" s="360"/>
      <c r="PNM394" s="360"/>
      <c r="PNN394" s="360"/>
      <c r="PNO394" s="360"/>
      <c r="PNP394" s="360"/>
      <c r="PNQ394" s="360"/>
      <c r="PNR394" s="360"/>
      <c r="PNS394" s="360"/>
      <c r="PNT394" s="360"/>
      <c r="PNU394" s="360"/>
      <c r="PNV394" s="360"/>
      <c r="PNW394" s="360"/>
      <c r="PNX394" s="360"/>
      <c r="PNY394" s="360"/>
      <c r="PNZ394" s="360"/>
      <c r="POA394" s="360"/>
      <c r="POB394" s="360"/>
      <c r="POC394" s="360"/>
      <c r="POD394" s="360"/>
      <c r="POE394" s="360"/>
      <c r="POF394" s="360"/>
      <c r="POG394" s="360"/>
      <c r="POH394" s="360"/>
      <c r="POI394" s="360"/>
      <c r="POJ394" s="360"/>
      <c r="POK394" s="360"/>
      <c r="POL394" s="360"/>
      <c r="POM394" s="360"/>
      <c r="PON394" s="360"/>
      <c r="POO394" s="360"/>
      <c r="POP394" s="360"/>
      <c r="POQ394" s="360"/>
      <c r="POR394" s="360"/>
      <c r="POS394" s="360"/>
      <c r="POT394" s="360"/>
      <c r="POU394" s="360"/>
      <c r="POV394" s="360"/>
      <c r="POW394" s="360"/>
      <c r="POX394" s="360"/>
      <c r="POY394" s="360"/>
      <c r="POZ394" s="360"/>
      <c r="PPA394" s="360"/>
      <c r="PPB394" s="360"/>
      <c r="PPC394" s="360"/>
      <c r="PPD394" s="360"/>
      <c r="PPE394" s="360"/>
      <c r="PPF394" s="360"/>
      <c r="PPG394" s="360"/>
      <c r="PPH394" s="360"/>
      <c r="PPI394" s="360"/>
      <c r="PPJ394" s="360"/>
      <c r="PPK394" s="360"/>
      <c r="PPL394" s="360"/>
      <c r="PPM394" s="360"/>
      <c r="PPN394" s="360"/>
      <c r="PPO394" s="360"/>
      <c r="PPP394" s="360"/>
      <c r="PPQ394" s="360"/>
      <c r="PPR394" s="360"/>
      <c r="PPS394" s="360"/>
      <c r="PPT394" s="360"/>
      <c r="PPU394" s="360"/>
      <c r="PPV394" s="360"/>
      <c r="PPW394" s="360"/>
      <c r="PPX394" s="360"/>
      <c r="PPY394" s="360"/>
      <c r="PPZ394" s="360"/>
      <c r="PQA394" s="360"/>
      <c r="PQB394" s="360"/>
      <c r="PQC394" s="360"/>
      <c r="PQD394" s="360"/>
      <c r="PQE394" s="360"/>
      <c r="PQF394" s="360"/>
      <c r="PQG394" s="360"/>
      <c r="PQH394" s="360"/>
      <c r="PQI394" s="360"/>
      <c r="PQJ394" s="360"/>
      <c r="PQK394" s="360"/>
      <c r="PQL394" s="360"/>
      <c r="PQM394" s="360"/>
      <c r="PQN394" s="360"/>
      <c r="PQO394" s="360"/>
      <c r="PQP394" s="360"/>
      <c r="PQQ394" s="360"/>
      <c r="PQR394" s="360"/>
      <c r="PQS394" s="360"/>
      <c r="PQT394" s="360"/>
      <c r="PQU394" s="360"/>
      <c r="PQV394" s="360"/>
      <c r="PQW394" s="360"/>
      <c r="PQX394" s="360"/>
      <c r="PQY394" s="360"/>
      <c r="PQZ394" s="360"/>
      <c r="PRA394" s="360"/>
      <c r="PRB394" s="360"/>
      <c r="PRC394" s="360"/>
      <c r="PRD394" s="360"/>
      <c r="PRE394" s="360"/>
      <c r="PRF394" s="360"/>
      <c r="PRG394" s="360"/>
      <c r="PRH394" s="360"/>
      <c r="PRI394" s="360"/>
      <c r="PRJ394" s="360"/>
      <c r="PRK394" s="360"/>
      <c r="PRL394" s="360"/>
      <c r="PRM394" s="360"/>
      <c r="PRN394" s="360"/>
      <c r="PRO394" s="360"/>
      <c r="PRP394" s="360"/>
      <c r="PRQ394" s="360"/>
      <c r="PRR394" s="360"/>
      <c r="PRS394" s="360"/>
      <c r="PRT394" s="360"/>
      <c r="PRU394" s="360"/>
      <c r="PRV394" s="360"/>
      <c r="PRW394" s="360"/>
      <c r="PRX394" s="360"/>
      <c r="PRY394" s="360"/>
      <c r="PRZ394" s="360"/>
      <c r="PSA394" s="360"/>
      <c r="PSB394" s="360"/>
      <c r="PSC394" s="360"/>
      <c r="PSD394" s="360"/>
      <c r="PSE394" s="360"/>
      <c r="PSF394" s="360"/>
      <c r="PSG394" s="360"/>
      <c r="PSH394" s="360"/>
      <c r="PSI394" s="360"/>
      <c r="PSJ394" s="360"/>
      <c r="PSK394" s="360"/>
      <c r="PSL394" s="360"/>
      <c r="PSM394" s="360"/>
      <c r="PSN394" s="360"/>
      <c r="PSO394" s="360"/>
      <c r="PSP394" s="360"/>
      <c r="PSQ394" s="360"/>
      <c r="PSR394" s="360"/>
      <c r="PSS394" s="360"/>
      <c r="PST394" s="360"/>
      <c r="PSU394" s="360"/>
      <c r="PSV394" s="360"/>
      <c r="PSW394" s="360"/>
      <c r="PSX394" s="360"/>
      <c r="PSY394" s="360"/>
      <c r="PSZ394" s="360"/>
      <c r="PTA394" s="360"/>
      <c r="PTB394" s="360"/>
      <c r="PTC394" s="360"/>
      <c r="PTD394" s="360"/>
      <c r="PTE394" s="360"/>
      <c r="PTF394" s="360"/>
      <c r="PTG394" s="360"/>
      <c r="PTH394" s="360"/>
      <c r="PTI394" s="360"/>
      <c r="PTJ394" s="360"/>
      <c r="PTK394" s="360"/>
      <c r="PTL394" s="360"/>
      <c r="PTM394" s="360"/>
      <c r="PTN394" s="360"/>
      <c r="PTO394" s="360"/>
      <c r="PTP394" s="360"/>
      <c r="PTQ394" s="360"/>
      <c r="PTR394" s="360"/>
      <c r="PTS394" s="360"/>
      <c r="PTT394" s="360"/>
      <c r="PTU394" s="360"/>
      <c r="PTV394" s="360"/>
      <c r="PTW394" s="360"/>
      <c r="PTX394" s="360"/>
      <c r="PTY394" s="360"/>
      <c r="PTZ394" s="360"/>
      <c r="PUA394" s="360"/>
      <c r="PUB394" s="360"/>
      <c r="PUC394" s="360"/>
      <c r="PUD394" s="360"/>
      <c r="PUE394" s="360"/>
      <c r="PUF394" s="360"/>
      <c r="PUG394" s="360"/>
      <c r="PUH394" s="360"/>
      <c r="PUI394" s="360"/>
      <c r="PUJ394" s="360"/>
      <c r="PUK394" s="360"/>
      <c r="PUL394" s="360"/>
      <c r="PUM394" s="360"/>
      <c r="PUN394" s="360"/>
      <c r="PUO394" s="360"/>
      <c r="PUP394" s="360"/>
      <c r="PUQ394" s="360"/>
      <c r="PUR394" s="360"/>
      <c r="PUS394" s="360"/>
      <c r="PUT394" s="360"/>
      <c r="PUU394" s="360"/>
      <c r="PUV394" s="360"/>
      <c r="PUW394" s="360"/>
      <c r="PUX394" s="360"/>
      <c r="PUY394" s="360"/>
      <c r="PUZ394" s="360"/>
      <c r="PVA394" s="360"/>
      <c r="PVB394" s="360"/>
      <c r="PVC394" s="360"/>
      <c r="PVD394" s="360"/>
      <c r="PVE394" s="360"/>
      <c r="PVF394" s="360"/>
      <c r="PVG394" s="360"/>
      <c r="PVH394" s="360"/>
      <c r="PVI394" s="360"/>
      <c r="PVJ394" s="360"/>
      <c r="PVK394" s="360"/>
      <c r="PVL394" s="360"/>
      <c r="PVM394" s="360"/>
      <c r="PVN394" s="360"/>
      <c r="PVO394" s="360"/>
      <c r="PVP394" s="360"/>
      <c r="PVQ394" s="360"/>
      <c r="PVR394" s="360"/>
      <c r="PVS394" s="360"/>
      <c r="PVT394" s="360"/>
      <c r="PVU394" s="360"/>
      <c r="PVV394" s="360"/>
      <c r="PVW394" s="360"/>
      <c r="PVX394" s="360"/>
      <c r="PVY394" s="360"/>
      <c r="PVZ394" s="360"/>
      <c r="PWA394" s="360"/>
      <c r="PWB394" s="360"/>
      <c r="PWC394" s="360"/>
      <c r="PWD394" s="360"/>
      <c r="PWE394" s="360"/>
      <c r="PWF394" s="360"/>
      <c r="PWG394" s="360"/>
      <c r="PWH394" s="360"/>
      <c r="PWI394" s="360"/>
      <c r="PWJ394" s="360"/>
      <c r="PWK394" s="360"/>
      <c r="PWL394" s="360"/>
      <c r="PWM394" s="360"/>
      <c r="PWN394" s="360"/>
      <c r="PWO394" s="360"/>
      <c r="PWP394" s="360"/>
      <c r="PWQ394" s="360"/>
      <c r="PWR394" s="360"/>
      <c r="PWS394" s="360"/>
      <c r="PWT394" s="360"/>
      <c r="PWU394" s="360"/>
      <c r="PWV394" s="360"/>
      <c r="PWW394" s="360"/>
      <c r="PWX394" s="360"/>
      <c r="PWY394" s="360"/>
      <c r="PWZ394" s="360"/>
      <c r="PXA394" s="360"/>
      <c r="PXB394" s="360"/>
      <c r="PXC394" s="360"/>
      <c r="PXD394" s="360"/>
      <c r="PXE394" s="360"/>
      <c r="PXF394" s="360"/>
      <c r="PXG394" s="360"/>
      <c r="PXH394" s="360"/>
      <c r="PXI394" s="360"/>
      <c r="PXJ394" s="360"/>
      <c r="PXK394" s="360"/>
      <c r="PXL394" s="360"/>
      <c r="PXM394" s="360"/>
      <c r="PXN394" s="360"/>
      <c r="PXO394" s="360"/>
      <c r="PXP394" s="360"/>
      <c r="PXQ394" s="360"/>
      <c r="PXR394" s="360"/>
      <c r="PXS394" s="360"/>
      <c r="PXT394" s="360"/>
      <c r="PXU394" s="360"/>
      <c r="PXV394" s="360"/>
      <c r="PXW394" s="360"/>
      <c r="PXX394" s="360"/>
      <c r="PXY394" s="360"/>
      <c r="PXZ394" s="360"/>
      <c r="PYA394" s="360"/>
      <c r="PYB394" s="360"/>
      <c r="PYC394" s="360"/>
      <c r="PYD394" s="360"/>
      <c r="PYE394" s="360"/>
      <c r="PYF394" s="360"/>
      <c r="PYG394" s="360"/>
      <c r="PYH394" s="360"/>
      <c r="PYI394" s="360"/>
      <c r="PYJ394" s="360"/>
      <c r="PYK394" s="360"/>
      <c r="PYL394" s="360"/>
      <c r="PYM394" s="360"/>
      <c r="PYN394" s="360"/>
      <c r="PYO394" s="360"/>
      <c r="PYP394" s="360"/>
      <c r="PYQ394" s="360"/>
      <c r="PYR394" s="360"/>
      <c r="PYS394" s="360"/>
      <c r="PYT394" s="360"/>
      <c r="PYU394" s="360"/>
      <c r="PYV394" s="360"/>
      <c r="PYW394" s="360"/>
      <c r="PYX394" s="360"/>
      <c r="PYY394" s="360"/>
      <c r="PYZ394" s="360"/>
      <c r="PZA394" s="360"/>
      <c r="PZB394" s="360"/>
      <c r="PZC394" s="360"/>
      <c r="PZD394" s="360"/>
      <c r="PZE394" s="360"/>
      <c r="PZF394" s="360"/>
      <c r="PZG394" s="360"/>
      <c r="PZH394" s="360"/>
      <c r="PZI394" s="360"/>
      <c r="PZJ394" s="360"/>
      <c r="PZK394" s="360"/>
      <c r="PZL394" s="360"/>
      <c r="PZM394" s="360"/>
      <c r="PZN394" s="360"/>
      <c r="PZO394" s="360"/>
      <c r="PZP394" s="360"/>
      <c r="PZQ394" s="360"/>
      <c r="PZR394" s="360"/>
      <c r="PZS394" s="360"/>
      <c r="PZT394" s="360"/>
      <c r="PZU394" s="360"/>
      <c r="PZV394" s="360"/>
      <c r="PZW394" s="360"/>
      <c r="PZX394" s="360"/>
      <c r="PZY394" s="360"/>
      <c r="PZZ394" s="360"/>
      <c r="QAA394" s="360"/>
      <c r="QAB394" s="360"/>
      <c r="QAC394" s="360"/>
      <c r="QAD394" s="360"/>
      <c r="QAE394" s="360"/>
      <c r="QAF394" s="360"/>
      <c r="QAG394" s="360"/>
      <c r="QAH394" s="360"/>
      <c r="QAI394" s="360"/>
      <c r="QAJ394" s="360"/>
      <c r="QAK394" s="360"/>
      <c r="QAL394" s="360"/>
      <c r="QAM394" s="360"/>
      <c r="QAN394" s="360"/>
      <c r="QAO394" s="360"/>
      <c r="QAP394" s="360"/>
      <c r="QAQ394" s="360"/>
      <c r="QAR394" s="360"/>
      <c r="QAS394" s="360"/>
      <c r="QAT394" s="360"/>
      <c r="QAU394" s="360"/>
      <c r="QAV394" s="360"/>
      <c r="QAW394" s="360"/>
      <c r="QAX394" s="360"/>
      <c r="QAY394" s="360"/>
      <c r="QAZ394" s="360"/>
      <c r="QBA394" s="360"/>
      <c r="QBB394" s="360"/>
      <c r="QBC394" s="360"/>
      <c r="QBD394" s="360"/>
      <c r="QBE394" s="360"/>
      <c r="QBF394" s="360"/>
      <c r="QBG394" s="360"/>
      <c r="QBH394" s="360"/>
      <c r="QBI394" s="360"/>
      <c r="QBJ394" s="360"/>
      <c r="QBK394" s="360"/>
      <c r="QBL394" s="360"/>
      <c r="QBM394" s="360"/>
      <c r="QBN394" s="360"/>
      <c r="QBO394" s="360"/>
      <c r="QBP394" s="360"/>
      <c r="QBQ394" s="360"/>
      <c r="QBR394" s="360"/>
      <c r="QBS394" s="360"/>
      <c r="QBT394" s="360"/>
      <c r="QBU394" s="360"/>
      <c r="QBV394" s="360"/>
      <c r="QBW394" s="360"/>
      <c r="QBX394" s="360"/>
      <c r="QBY394" s="360"/>
      <c r="QBZ394" s="360"/>
      <c r="QCA394" s="360"/>
      <c r="QCB394" s="360"/>
      <c r="QCC394" s="360"/>
      <c r="QCD394" s="360"/>
      <c r="QCE394" s="360"/>
      <c r="QCF394" s="360"/>
      <c r="QCG394" s="360"/>
      <c r="QCH394" s="360"/>
      <c r="QCI394" s="360"/>
      <c r="QCJ394" s="360"/>
      <c r="QCK394" s="360"/>
      <c r="QCL394" s="360"/>
      <c r="QCM394" s="360"/>
      <c r="QCN394" s="360"/>
      <c r="QCO394" s="360"/>
      <c r="QCP394" s="360"/>
      <c r="QCQ394" s="360"/>
      <c r="QCR394" s="360"/>
      <c r="QCS394" s="360"/>
      <c r="QCT394" s="360"/>
      <c r="QCU394" s="360"/>
      <c r="QCV394" s="360"/>
      <c r="QCW394" s="360"/>
      <c r="QCX394" s="360"/>
      <c r="QCY394" s="360"/>
      <c r="QCZ394" s="360"/>
      <c r="QDA394" s="360"/>
      <c r="QDB394" s="360"/>
      <c r="QDC394" s="360"/>
      <c r="QDD394" s="360"/>
      <c r="QDE394" s="360"/>
      <c r="QDF394" s="360"/>
      <c r="QDG394" s="360"/>
      <c r="QDH394" s="360"/>
      <c r="QDI394" s="360"/>
      <c r="QDJ394" s="360"/>
      <c r="QDK394" s="360"/>
      <c r="QDL394" s="360"/>
      <c r="QDM394" s="360"/>
      <c r="QDN394" s="360"/>
      <c r="QDO394" s="360"/>
      <c r="QDP394" s="360"/>
      <c r="QDQ394" s="360"/>
      <c r="QDR394" s="360"/>
      <c r="QDS394" s="360"/>
      <c r="QDT394" s="360"/>
      <c r="QDU394" s="360"/>
      <c r="QDV394" s="360"/>
      <c r="QDW394" s="360"/>
      <c r="QDX394" s="360"/>
      <c r="QDY394" s="360"/>
      <c r="QDZ394" s="360"/>
      <c r="QEA394" s="360"/>
      <c r="QEB394" s="360"/>
      <c r="QEC394" s="360"/>
      <c r="QED394" s="360"/>
      <c r="QEE394" s="360"/>
      <c r="QEF394" s="360"/>
      <c r="QEG394" s="360"/>
      <c r="QEH394" s="360"/>
      <c r="QEI394" s="360"/>
      <c r="QEJ394" s="360"/>
      <c r="QEK394" s="360"/>
      <c r="QEL394" s="360"/>
      <c r="QEM394" s="360"/>
      <c r="QEN394" s="360"/>
      <c r="QEO394" s="360"/>
      <c r="QEP394" s="360"/>
      <c r="QEQ394" s="360"/>
      <c r="QER394" s="360"/>
      <c r="QES394" s="360"/>
      <c r="QET394" s="360"/>
      <c r="QEU394" s="360"/>
      <c r="QEV394" s="360"/>
      <c r="QEW394" s="360"/>
      <c r="QEX394" s="360"/>
      <c r="QEY394" s="360"/>
      <c r="QEZ394" s="360"/>
      <c r="QFA394" s="360"/>
      <c r="QFB394" s="360"/>
      <c r="QFC394" s="360"/>
      <c r="QFD394" s="360"/>
      <c r="QFE394" s="360"/>
      <c r="QFF394" s="360"/>
      <c r="QFG394" s="360"/>
      <c r="QFH394" s="360"/>
      <c r="QFI394" s="360"/>
      <c r="QFJ394" s="360"/>
      <c r="QFK394" s="360"/>
      <c r="QFL394" s="360"/>
      <c r="QFM394" s="360"/>
      <c r="QFN394" s="360"/>
      <c r="QFO394" s="360"/>
      <c r="QFP394" s="360"/>
      <c r="QFQ394" s="360"/>
      <c r="QFR394" s="360"/>
      <c r="QFS394" s="360"/>
      <c r="QFT394" s="360"/>
      <c r="QFU394" s="360"/>
      <c r="QFV394" s="360"/>
      <c r="QFW394" s="360"/>
      <c r="QFX394" s="360"/>
      <c r="QFY394" s="360"/>
      <c r="QFZ394" s="360"/>
      <c r="QGA394" s="360"/>
      <c r="QGB394" s="360"/>
      <c r="QGC394" s="360"/>
      <c r="QGD394" s="360"/>
      <c r="QGE394" s="360"/>
      <c r="QGF394" s="360"/>
      <c r="QGG394" s="360"/>
      <c r="QGH394" s="360"/>
      <c r="QGI394" s="360"/>
      <c r="QGJ394" s="360"/>
      <c r="QGK394" s="360"/>
      <c r="QGL394" s="360"/>
      <c r="QGM394" s="360"/>
      <c r="QGN394" s="360"/>
      <c r="QGO394" s="360"/>
      <c r="QGP394" s="360"/>
      <c r="QGQ394" s="360"/>
      <c r="QGR394" s="360"/>
      <c r="QGS394" s="360"/>
      <c r="QGT394" s="360"/>
      <c r="QGU394" s="360"/>
      <c r="QGV394" s="360"/>
      <c r="QGW394" s="360"/>
      <c r="QGX394" s="360"/>
      <c r="QGY394" s="360"/>
      <c r="QGZ394" s="360"/>
      <c r="QHA394" s="360"/>
      <c r="QHB394" s="360"/>
      <c r="QHC394" s="360"/>
      <c r="QHD394" s="360"/>
      <c r="QHE394" s="360"/>
      <c r="QHF394" s="360"/>
      <c r="QHG394" s="360"/>
      <c r="QHH394" s="360"/>
      <c r="QHI394" s="360"/>
      <c r="QHJ394" s="360"/>
      <c r="QHK394" s="360"/>
      <c r="QHL394" s="360"/>
      <c r="QHM394" s="360"/>
      <c r="QHN394" s="360"/>
      <c r="QHO394" s="360"/>
      <c r="QHP394" s="360"/>
      <c r="QHQ394" s="360"/>
      <c r="QHR394" s="360"/>
      <c r="QHS394" s="360"/>
      <c r="QHT394" s="360"/>
      <c r="QHU394" s="360"/>
      <c r="QHV394" s="360"/>
      <c r="QHW394" s="360"/>
      <c r="QHX394" s="360"/>
      <c r="QHY394" s="360"/>
      <c r="QHZ394" s="360"/>
      <c r="QIA394" s="360"/>
      <c r="QIB394" s="360"/>
      <c r="QIC394" s="360"/>
      <c r="QID394" s="360"/>
      <c r="QIE394" s="360"/>
      <c r="QIF394" s="360"/>
      <c r="QIG394" s="360"/>
      <c r="QIH394" s="360"/>
      <c r="QII394" s="360"/>
      <c r="QIJ394" s="360"/>
      <c r="QIK394" s="360"/>
      <c r="QIL394" s="360"/>
      <c r="QIM394" s="360"/>
      <c r="QIN394" s="360"/>
      <c r="QIO394" s="360"/>
      <c r="QIP394" s="360"/>
      <c r="QIQ394" s="360"/>
      <c r="QIR394" s="360"/>
      <c r="QIS394" s="360"/>
      <c r="QIT394" s="360"/>
      <c r="QIU394" s="360"/>
      <c r="QIV394" s="360"/>
      <c r="QIW394" s="360"/>
      <c r="QIX394" s="360"/>
      <c r="QIY394" s="360"/>
      <c r="QIZ394" s="360"/>
      <c r="QJA394" s="360"/>
      <c r="QJB394" s="360"/>
      <c r="QJC394" s="360"/>
      <c r="QJD394" s="360"/>
      <c r="QJE394" s="360"/>
      <c r="QJF394" s="360"/>
      <c r="QJG394" s="360"/>
      <c r="QJH394" s="360"/>
      <c r="QJI394" s="360"/>
      <c r="QJJ394" s="360"/>
      <c r="QJK394" s="360"/>
      <c r="QJL394" s="360"/>
      <c r="QJM394" s="360"/>
      <c r="QJN394" s="360"/>
      <c r="QJO394" s="360"/>
      <c r="QJP394" s="360"/>
      <c r="QJQ394" s="360"/>
      <c r="QJR394" s="360"/>
      <c r="QJS394" s="360"/>
      <c r="QJT394" s="360"/>
      <c r="QJU394" s="360"/>
      <c r="QJV394" s="360"/>
      <c r="QJW394" s="360"/>
      <c r="QJX394" s="360"/>
      <c r="QJY394" s="360"/>
      <c r="QJZ394" s="360"/>
      <c r="QKA394" s="360"/>
      <c r="QKB394" s="360"/>
      <c r="QKC394" s="360"/>
      <c r="QKD394" s="360"/>
      <c r="QKE394" s="360"/>
      <c r="QKF394" s="360"/>
      <c r="QKG394" s="360"/>
      <c r="QKH394" s="360"/>
      <c r="QKI394" s="360"/>
      <c r="QKJ394" s="360"/>
      <c r="QKK394" s="360"/>
      <c r="QKL394" s="360"/>
      <c r="QKM394" s="360"/>
      <c r="QKN394" s="360"/>
      <c r="QKO394" s="360"/>
      <c r="QKP394" s="360"/>
      <c r="QKQ394" s="360"/>
      <c r="QKR394" s="360"/>
      <c r="QKS394" s="360"/>
      <c r="QKT394" s="360"/>
      <c r="QKU394" s="360"/>
      <c r="QKV394" s="360"/>
      <c r="QKW394" s="360"/>
      <c r="QKX394" s="360"/>
      <c r="QKY394" s="360"/>
      <c r="QKZ394" s="360"/>
      <c r="QLA394" s="360"/>
      <c r="QLB394" s="360"/>
      <c r="QLC394" s="360"/>
      <c r="QLD394" s="360"/>
      <c r="QLE394" s="360"/>
      <c r="QLF394" s="360"/>
      <c r="QLG394" s="360"/>
      <c r="QLH394" s="360"/>
      <c r="QLI394" s="360"/>
      <c r="QLJ394" s="360"/>
      <c r="QLK394" s="360"/>
      <c r="QLL394" s="360"/>
      <c r="QLM394" s="360"/>
      <c r="QLN394" s="360"/>
      <c r="QLO394" s="360"/>
      <c r="QLP394" s="360"/>
      <c r="QLQ394" s="360"/>
      <c r="QLR394" s="360"/>
      <c r="QLS394" s="360"/>
      <c r="QLT394" s="360"/>
      <c r="QLU394" s="360"/>
      <c r="QLV394" s="360"/>
      <c r="QLW394" s="360"/>
      <c r="QLX394" s="360"/>
      <c r="QLY394" s="360"/>
      <c r="QLZ394" s="360"/>
      <c r="QMA394" s="360"/>
      <c r="QMB394" s="360"/>
      <c r="QMC394" s="360"/>
      <c r="QMD394" s="360"/>
      <c r="QME394" s="360"/>
      <c r="QMF394" s="360"/>
      <c r="QMG394" s="360"/>
      <c r="QMH394" s="360"/>
      <c r="QMI394" s="360"/>
      <c r="QMJ394" s="360"/>
      <c r="QMK394" s="360"/>
      <c r="QML394" s="360"/>
      <c r="QMM394" s="360"/>
      <c r="QMN394" s="360"/>
      <c r="QMO394" s="360"/>
      <c r="QMP394" s="360"/>
      <c r="QMQ394" s="360"/>
      <c r="QMR394" s="360"/>
      <c r="QMS394" s="360"/>
      <c r="QMT394" s="360"/>
      <c r="QMU394" s="360"/>
      <c r="QMV394" s="360"/>
      <c r="QMW394" s="360"/>
      <c r="QMX394" s="360"/>
      <c r="QMY394" s="360"/>
      <c r="QMZ394" s="360"/>
      <c r="QNA394" s="360"/>
      <c r="QNB394" s="360"/>
      <c r="QNC394" s="360"/>
      <c r="QND394" s="360"/>
      <c r="QNE394" s="360"/>
      <c r="QNF394" s="360"/>
      <c r="QNG394" s="360"/>
      <c r="QNH394" s="360"/>
      <c r="QNI394" s="360"/>
      <c r="QNJ394" s="360"/>
      <c r="QNK394" s="360"/>
      <c r="QNL394" s="360"/>
      <c r="QNM394" s="360"/>
      <c r="QNN394" s="360"/>
      <c r="QNO394" s="360"/>
      <c r="QNP394" s="360"/>
      <c r="QNQ394" s="360"/>
      <c r="QNR394" s="360"/>
      <c r="QNS394" s="360"/>
      <c r="QNT394" s="360"/>
      <c r="QNU394" s="360"/>
      <c r="QNV394" s="360"/>
      <c r="QNW394" s="360"/>
      <c r="QNX394" s="360"/>
      <c r="QNY394" s="360"/>
      <c r="QNZ394" s="360"/>
      <c r="QOA394" s="360"/>
      <c r="QOB394" s="360"/>
      <c r="QOC394" s="360"/>
      <c r="QOD394" s="360"/>
      <c r="QOE394" s="360"/>
      <c r="QOF394" s="360"/>
      <c r="QOG394" s="360"/>
      <c r="QOH394" s="360"/>
      <c r="QOI394" s="360"/>
      <c r="QOJ394" s="360"/>
      <c r="QOK394" s="360"/>
      <c r="QOL394" s="360"/>
      <c r="QOM394" s="360"/>
      <c r="QON394" s="360"/>
      <c r="QOO394" s="360"/>
      <c r="QOP394" s="360"/>
      <c r="QOQ394" s="360"/>
      <c r="QOR394" s="360"/>
      <c r="QOS394" s="360"/>
      <c r="QOT394" s="360"/>
      <c r="QOU394" s="360"/>
      <c r="QOV394" s="360"/>
      <c r="QOW394" s="360"/>
      <c r="QOX394" s="360"/>
      <c r="QOY394" s="360"/>
      <c r="QOZ394" s="360"/>
      <c r="QPA394" s="360"/>
      <c r="QPB394" s="360"/>
      <c r="QPC394" s="360"/>
      <c r="QPD394" s="360"/>
      <c r="QPE394" s="360"/>
      <c r="QPF394" s="360"/>
      <c r="QPG394" s="360"/>
      <c r="QPH394" s="360"/>
      <c r="QPI394" s="360"/>
      <c r="QPJ394" s="360"/>
      <c r="QPK394" s="360"/>
      <c r="QPL394" s="360"/>
      <c r="QPM394" s="360"/>
      <c r="QPN394" s="360"/>
      <c r="QPO394" s="360"/>
      <c r="QPP394" s="360"/>
      <c r="QPQ394" s="360"/>
      <c r="QPR394" s="360"/>
      <c r="QPS394" s="360"/>
      <c r="QPT394" s="360"/>
      <c r="QPU394" s="360"/>
      <c r="QPV394" s="360"/>
      <c r="QPW394" s="360"/>
      <c r="QPX394" s="360"/>
      <c r="QPY394" s="360"/>
      <c r="QPZ394" s="360"/>
      <c r="QQA394" s="360"/>
      <c r="QQB394" s="360"/>
      <c r="QQC394" s="360"/>
      <c r="QQD394" s="360"/>
      <c r="QQE394" s="360"/>
      <c r="QQF394" s="360"/>
      <c r="QQG394" s="360"/>
      <c r="QQH394" s="360"/>
      <c r="QQI394" s="360"/>
      <c r="QQJ394" s="360"/>
      <c r="QQK394" s="360"/>
      <c r="QQL394" s="360"/>
      <c r="QQM394" s="360"/>
      <c r="QQN394" s="360"/>
      <c r="QQO394" s="360"/>
      <c r="QQP394" s="360"/>
      <c r="QQQ394" s="360"/>
      <c r="QQR394" s="360"/>
      <c r="QQS394" s="360"/>
      <c r="QQT394" s="360"/>
      <c r="QQU394" s="360"/>
      <c r="QQV394" s="360"/>
      <c r="QQW394" s="360"/>
      <c r="QQX394" s="360"/>
      <c r="QQY394" s="360"/>
      <c r="QQZ394" s="360"/>
      <c r="QRA394" s="360"/>
      <c r="QRB394" s="360"/>
      <c r="QRC394" s="360"/>
      <c r="QRD394" s="360"/>
      <c r="QRE394" s="360"/>
      <c r="QRF394" s="360"/>
      <c r="QRG394" s="360"/>
      <c r="QRH394" s="360"/>
      <c r="QRI394" s="360"/>
      <c r="QRJ394" s="360"/>
      <c r="QRK394" s="360"/>
      <c r="QRL394" s="360"/>
      <c r="QRM394" s="360"/>
      <c r="QRN394" s="360"/>
      <c r="QRO394" s="360"/>
      <c r="QRP394" s="360"/>
      <c r="QRQ394" s="360"/>
      <c r="QRR394" s="360"/>
      <c r="QRS394" s="360"/>
      <c r="QRT394" s="360"/>
      <c r="QRU394" s="360"/>
      <c r="QRV394" s="360"/>
      <c r="QRW394" s="360"/>
      <c r="QRX394" s="360"/>
      <c r="QRY394" s="360"/>
      <c r="QRZ394" s="360"/>
      <c r="QSA394" s="360"/>
      <c r="QSB394" s="360"/>
      <c r="QSC394" s="360"/>
      <c r="QSD394" s="360"/>
      <c r="QSE394" s="360"/>
      <c r="QSF394" s="360"/>
      <c r="QSG394" s="360"/>
      <c r="QSH394" s="360"/>
      <c r="QSI394" s="360"/>
      <c r="QSJ394" s="360"/>
      <c r="QSK394" s="360"/>
      <c r="QSL394" s="360"/>
      <c r="QSM394" s="360"/>
      <c r="QSN394" s="360"/>
      <c r="QSO394" s="360"/>
      <c r="QSP394" s="360"/>
      <c r="QSQ394" s="360"/>
      <c r="QSR394" s="360"/>
      <c r="QSS394" s="360"/>
      <c r="QST394" s="360"/>
      <c r="QSU394" s="360"/>
      <c r="QSV394" s="360"/>
      <c r="QSW394" s="360"/>
      <c r="QSX394" s="360"/>
      <c r="QSY394" s="360"/>
      <c r="QSZ394" s="360"/>
      <c r="QTA394" s="360"/>
      <c r="QTB394" s="360"/>
      <c r="QTC394" s="360"/>
      <c r="QTD394" s="360"/>
      <c r="QTE394" s="360"/>
      <c r="QTF394" s="360"/>
      <c r="QTG394" s="360"/>
      <c r="QTH394" s="360"/>
      <c r="QTI394" s="360"/>
      <c r="QTJ394" s="360"/>
      <c r="QTK394" s="360"/>
      <c r="QTL394" s="360"/>
      <c r="QTM394" s="360"/>
      <c r="QTN394" s="360"/>
      <c r="QTO394" s="360"/>
      <c r="QTP394" s="360"/>
      <c r="QTQ394" s="360"/>
      <c r="QTR394" s="360"/>
      <c r="QTS394" s="360"/>
      <c r="QTT394" s="360"/>
      <c r="QTU394" s="360"/>
      <c r="QTV394" s="360"/>
      <c r="QTW394" s="360"/>
      <c r="QTX394" s="360"/>
      <c r="QTY394" s="360"/>
      <c r="QTZ394" s="360"/>
      <c r="QUA394" s="360"/>
      <c r="QUB394" s="360"/>
      <c r="QUC394" s="360"/>
      <c r="QUD394" s="360"/>
      <c r="QUE394" s="360"/>
      <c r="QUF394" s="360"/>
      <c r="QUG394" s="360"/>
      <c r="QUH394" s="360"/>
      <c r="QUI394" s="360"/>
      <c r="QUJ394" s="360"/>
      <c r="QUK394" s="360"/>
      <c r="QUL394" s="360"/>
      <c r="QUM394" s="360"/>
      <c r="QUN394" s="360"/>
      <c r="QUO394" s="360"/>
      <c r="QUP394" s="360"/>
      <c r="QUQ394" s="360"/>
      <c r="QUR394" s="360"/>
      <c r="QUS394" s="360"/>
      <c r="QUT394" s="360"/>
      <c r="QUU394" s="360"/>
      <c r="QUV394" s="360"/>
      <c r="QUW394" s="360"/>
      <c r="QUX394" s="360"/>
      <c r="QUY394" s="360"/>
      <c r="QUZ394" s="360"/>
      <c r="QVA394" s="360"/>
      <c r="QVB394" s="360"/>
      <c r="QVC394" s="360"/>
      <c r="QVD394" s="360"/>
      <c r="QVE394" s="360"/>
      <c r="QVF394" s="360"/>
      <c r="QVG394" s="360"/>
      <c r="QVH394" s="360"/>
      <c r="QVI394" s="360"/>
      <c r="QVJ394" s="360"/>
      <c r="QVK394" s="360"/>
      <c r="QVL394" s="360"/>
      <c r="QVM394" s="360"/>
      <c r="QVN394" s="360"/>
      <c r="QVO394" s="360"/>
      <c r="QVP394" s="360"/>
      <c r="QVQ394" s="360"/>
      <c r="QVR394" s="360"/>
      <c r="QVS394" s="360"/>
      <c r="QVT394" s="360"/>
      <c r="QVU394" s="360"/>
      <c r="QVV394" s="360"/>
      <c r="QVW394" s="360"/>
      <c r="QVX394" s="360"/>
      <c r="QVY394" s="360"/>
      <c r="QVZ394" s="360"/>
      <c r="QWA394" s="360"/>
      <c r="QWB394" s="360"/>
      <c r="QWC394" s="360"/>
      <c r="QWD394" s="360"/>
      <c r="QWE394" s="360"/>
      <c r="QWF394" s="360"/>
      <c r="QWG394" s="360"/>
      <c r="QWH394" s="360"/>
      <c r="QWI394" s="360"/>
      <c r="QWJ394" s="360"/>
      <c r="QWK394" s="360"/>
      <c r="QWL394" s="360"/>
      <c r="QWM394" s="360"/>
      <c r="QWN394" s="360"/>
      <c r="QWO394" s="360"/>
      <c r="QWP394" s="360"/>
      <c r="QWQ394" s="360"/>
      <c r="QWR394" s="360"/>
      <c r="QWS394" s="360"/>
      <c r="QWT394" s="360"/>
      <c r="QWU394" s="360"/>
      <c r="QWV394" s="360"/>
      <c r="QWW394" s="360"/>
      <c r="QWX394" s="360"/>
      <c r="QWY394" s="360"/>
      <c r="QWZ394" s="360"/>
      <c r="QXA394" s="360"/>
      <c r="QXB394" s="360"/>
      <c r="QXC394" s="360"/>
      <c r="QXD394" s="360"/>
      <c r="QXE394" s="360"/>
      <c r="QXF394" s="360"/>
      <c r="QXG394" s="360"/>
      <c r="QXH394" s="360"/>
      <c r="QXI394" s="360"/>
      <c r="QXJ394" s="360"/>
      <c r="QXK394" s="360"/>
      <c r="QXL394" s="360"/>
      <c r="QXM394" s="360"/>
      <c r="QXN394" s="360"/>
      <c r="QXO394" s="360"/>
      <c r="QXP394" s="360"/>
      <c r="QXQ394" s="360"/>
      <c r="QXR394" s="360"/>
      <c r="QXS394" s="360"/>
      <c r="QXT394" s="360"/>
      <c r="QXU394" s="360"/>
      <c r="QXV394" s="360"/>
      <c r="QXW394" s="360"/>
      <c r="QXX394" s="360"/>
      <c r="QXY394" s="360"/>
      <c r="QXZ394" s="360"/>
      <c r="QYA394" s="360"/>
      <c r="QYB394" s="360"/>
      <c r="QYC394" s="360"/>
      <c r="QYD394" s="360"/>
      <c r="QYE394" s="360"/>
      <c r="QYF394" s="360"/>
      <c r="QYG394" s="360"/>
      <c r="QYH394" s="360"/>
      <c r="QYI394" s="360"/>
      <c r="QYJ394" s="360"/>
      <c r="QYK394" s="360"/>
      <c r="QYL394" s="360"/>
      <c r="QYM394" s="360"/>
      <c r="QYN394" s="360"/>
      <c r="QYO394" s="360"/>
      <c r="QYP394" s="360"/>
      <c r="QYQ394" s="360"/>
      <c r="QYR394" s="360"/>
      <c r="QYS394" s="360"/>
      <c r="QYT394" s="360"/>
      <c r="QYU394" s="360"/>
      <c r="QYV394" s="360"/>
      <c r="QYW394" s="360"/>
      <c r="QYX394" s="360"/>
      <c r="QYY394" s="360"/>
      <c r="QYZ394" s="360"/>
      <c r="QZA394" s="360"/>
      <c r="QZB394" s="360"/>
      <c r="QZC394" s="360"/>
      <c r="QZD394" s="360"/>
      <c r="QZE394" s="360"/>
      <c r="QZF394" s="360"/>
      <c r="QZG394" s="360"/>
      <c r="QZH394" s="360"/>
      <c r="QZI394" s="360"/>
      <c r="QZJ394" s="360"/>
      <c r="QZK394" s="360"/>
      <c r="QZL394" s="360"/>
      <c r="QZM394" s="360"/>
      <c r="QZN394" s="360"/>
      <c r="QZO394" s="360"/>
      <c r="QZP394" s="360"/>
      <c r="QZQ394" s="360"/>
      <c r="QZR394" s="360"/>
      <c r="QZS394" s="360"/>
      <c r="QZT394" s="360"/>
      <c r="QZU394" s="360"/>
      <c r="QZV394" s="360"/>
      <c r="QZW394" s="360"/>
      <c r="QZX394" s="360"/>
      <c r="QZY394" s="360"/>
      <c r="QZZ394" s="360"/>
      <c r="RAA394" s="360"/>
      <c r="RAB394" s="360"/>
      <c r="RAC394" s="360"/>
      <c r="RAD394" s="360"/>
      <c r="RAE394" s="360"/>
      <c r="RAF394" s="360"/>
      <c r="RAG394" s="360"/>
      <c r="RAH394" s="360"/>
      <c r="RAI394" s="360"/>
      <c r="RAJ394" s="360"/>
      <c r="RAK394" s="360"/>
      <c r="RAL394" s="360"/>
      <c r="RAM394" s="360"/>
      <c r="RAN394" s="360"/>
      <c r="RAO394" s="360"/>
      <c r="RAP394" s="360"/>
      <c r="RAQ394" s="360"/>
      <c r="RAR394" s="360"/>
      <c r="RAS394" s="360"/>
      <c r="RAT394" s="360"/>
      <c r="RAU394" s="360"/>
      <c r="RAV394" s="360"/>
      <c r="RAW394" s="360"/>
      <c r="RAX394" s="360"/>
      <c r="RAY394" s="360"/>
      <c r="RAZ394" s="360"/>
      <c r="RBA394" s="360"/>
      <c r="RBB394" s="360"/>
      <c r="RBC394" s="360"/>
      <c r="RBD394" s="360"/>
      <c r="RBE394" s="360"/>
      <c r="RBF394" s="360"/>
      <c r="RBG394" s="360"/>
      <c r="RBH394" s="360"/>
      <c r="RBI394" s="360"/>
      <c r="RBJ394" s="360"/>
      <c r="RBK394" s="360"/>
      <c r="RBL394" s="360"/>
      <c r="RBM394" s="360"/>
      <c r="RBN394" s="360"/>
      <c r="RBO394" s="360"/>
      <c r="RBP394" s="360"/>
      <c r="RBQ394" s="360"/>
      <c r="RBR394" s="360"/>
      <c r="RBS394" s="360"/>
      <c r="RBT394" s="360"/>
      <c r="RBU394" s="360"/>
      <c r="RBV394" s="360"/>
      <c r="RBW394" s="360"/>
      <c r="RBX394" s="360"/>
      <c r="RBY394" s="360"/>
      <c r="RBZ394" s="360"/>
      <c r="RCA394" s="360"/>
      <c r="RCB394" s="360"/>
      <c r="RCC394" s="360"/>
      <c r="RCD394" s="360"/>
      <c r="RCE394" s="360"/>
      <c r="RCF394" s="360"/>
      <c r="RCG394" s="360"/>
      <c r="RCH394" s="360"/>
      <c r="RCI394" s="360"/>
      <c r="RCJ394" s="360"/>
      <c r="RCK394" s="360"/>
      <c r="RCL394" s="360"/>
      <c r="RCM394" s="360"/>
      <c r="RCN394" s="360"/>
      <c r="RCO394" s="360"/>
      <c r="RCP394" s="360"/>
      <c r="RCQ394" s="360"/>
      <c r="RCR394" s="360"/>
      <c r="RCS394" s="360"/>
      <c r="RCT394" s="360"/>
      <c r="RCU394" s="360"/>
      <c r="RCV394" s="360"/>
      <c r="RCW394" s="360"/>
      <c r="RCX394" s="360"/>
      <c r="RCY394" s="360"/>
      <c r="RCZ394" s="360"/>
      <c r="RDA394" s="360"/>
      <c r="RDB394" s="360"/>
      <c r="RDC394" s="360"/>
      <c r="RDD394" s="360"/>
      <c r="RDE394" s="360"/>
      <c r="RDF394" s="360"/>
      <c r="RDG394" s="360"/>
      <c r="RDH394" s="360"/>
      <c r="RDI394" s="360"/>
      <c r="RDJ394" s="360"/>
      <c r="RDK394" s="360"/>
      <c r="RDL394" s="360"/>
      <c r="RDM394" s="360"/>
      <c r="RDN394" s="360"/>
      <c r="RDO394" s="360"/>
      <c r="RDP394" s="360"/>
      <c r="RDQ394" s="360"/>
      <c r="RDR394" s="360"/>
      <c r="RDS394" s="360"/>
      <c r="RDT394" s="360"/>
      <c r="RDU394" s="360"/>
      <c r="RDV394" s="360"/>
      <c r="RDW394" s="360"/>
      <c r="RDX394" s="360"/>
      <c r="RDY394" s="360"/>
      <c r="RDZ394" s="360"/>
      <c r="REA394" s="360"/>
      <c r="REB394" s="360"/>
      <c r="REC394" s="360"/>
      <c r="RED394" s="360"/>
      <c r="REE394" s="360"/>
      <c r="REF394" s="360"/>
      <c r="REG394" s="360"/>
      <c r="REH394" s="360"/>
      <c r="REI394" s="360"/>
      <c r="REJ394" s="360"/>
      <c r="REK394" s="360"/>
      <c r="REL394" s="360"/>
      <c r="REM394" s="360"/>
      <c r="REN394" s="360"/>
      <c r="REO394" s="360"/>
      <c r="REP394" s="360"/>
      <c r="REQ394" s="360"/>
      <c r="RER394" s="360"/>
      <c r="RES394" s="360"/>
      <c r="RET394" s="360"/>
      <c r="REU394" s="360"/>
      <c r="REV394" s="360"/>
      <c r="REW394" s="360"/>
      <c r="REX394" s="360"/>
      <c r="REY394" s="360"/>
      <c r="REZ394" s="360"/>
      <c r="RFA394" s="360"/>
      <c r="RFB394" s="360"/>
      <c r="RFC394" s="360"/>
      <c r="RFD394" s="360"/>
      <c r="RFE394" s="360"/>
      <c r="RFF394" s="360"/>
      <c r="RFG394" s="360"/>
      <c r="RFH394" s="360"/>
      <c r="RFI394" s="360"/>
      <c r="RFJ394" s="360"/>
      <c r="RFK394" s="360"/>
      <c r="RFL394" s="360"/>
      <c r="RFM394" s="360"/>
      <c r="RFN394" s="360"/>
      <c r="RFO394" s="360"/>
      <c r="RFP394" s="360"/>
      <c r="RFQ394" s="360"/>
      <c r="RFR394" s="360"/>
      <c r="RFS394" s="360"/>
      <c r="RFT394" s="360"/>
      <c r="RFU394" s="360"/>
      <c r="RFV394" s="360"/>
      <c r="RFW394" s="360"/>
      <c r="RFX394" s="360"/>
      <c r="RFY394" s="360"/>
      <c r="RFZ394" s="360"/>
      <c r="RGA394" s="360"/>
      <c r="RGB394" s="360"/>
      <c r="RGC394" s="360"/>
      <c r="RGD394" s="360"/>
      <c r="RGE394" s="360"/>
      <c r="RGF394" s="360"/>
      <c r="RGG394" s="360"/>
      <c r="RGH394" s="360"/>
      <c r="RGI394" s="360"/>
      <c r="RGJ394" s="360"/>
      <c r="RGK394" s="360"/>
      <c r="RGL394" s="360"/>
      <c r="RGM394" s="360"/>
      <c r="RGN394" s="360"/>
      <c r="RGO394" s="360"/>
      <c r="RGP394" s="360"/>
      <c r="RGQ394" s="360"/>
      <c r="RGR394" s="360"/>
      <c r="RGS394" s="360"/>
      <c r="RGT394" s="360"/>
      <c r="RGU394" s="360"/>
      <c r="RGV394" s="360"/>
      <c r="RGW394" s="360"/>
      <c r="RGX394" s="360"/>
      <c r="RGY394" s="360"/>
      <c r="RGZ394" s="360"/>
      <c r="RHA394" s="360"/>
      <c r="RHB394" s="360"/>
      <c r="RHC394" s="360"/>
      <c r="RHD394" s="360"/>
      <c r="RHE394" s="360"/>
      <c r="RHF394" s="360"/>
      <c r="RHG394" s="360"/>
      <c r="RHH394" s="360"/>
      <c r="RHI394" s="360"/>
      <c r="RHJ394" s="360"/>
      <c r="RHK394" s="360"/>
      <c r="RHL394" s="360"/>
      <c r="RHM394" s="360"/>
      <c r="RHN394" s="360"/>
      <c r="RHO394" s="360"/>
      <c r="RHP394" s="360"/>
      <c r="RHQ394" s="360"/>
      <c r="RHR394" s="360"/>
      <c r="RHS394" s="360"/>
      <c r="RHT394" s="360"/>
      <c r="RHU394" s="360"/>
      <c r="RHV394" s="360"/>
      <c r="RHW394" s="360"/>
      <c r="RHX394" s="360"/>
      <c r="RHY394" s="360"/>
      <c r="RHZ394" s="360"/>
      <c r="RIA394" s="360"/>
      <c r="RIB394" s="360"/>
      <c r="RIC394" s="360"/>
      <c r="RID394" s="360"/>
      <c r="RIE394" s="360"/>
      <c r="RIF394" s="360"/>
      <c r="RIG394" s="360"/>
      <c r="RIH394" s="360"/>
      <c r="RII394" s="360"/>
      <c r="RIJ394" s="360"/>
      <c r="RIK394" s="360"/>
      <c r="RIL394" s="360"/>
      <c r="RIM394" s="360"/>
      <c r="RIN394" s="360"/>
      <c r="RIO394" s="360"/>
      <c r="RIP394" s="360"/>
      <c r="RIQ394" s="360"/>
      <c r="RIR394" s="360"/>
      <c r="RIS394" s="360"/>
      <c r="RIT394" s="360"/>
      <c r="RIU394" s="360"/>
      <c r="RIV394" s="360"/>
      <c r="RIW394" s="360"/>
      <c r="RIX394" s="360"/>
      <c r="RIY394" s="360"/>
      <c r="RIZ394" s="360"/>
      <c r="RJA394" s="360"/>
      <c r="RJB394" s="360"/>
      <c r="RJC394" s="360"/>
      <c r="RJD394" s="360"/>
      <c r="RJE394" s="360"/>
      <c r="RJF394" s="360"/>
      <c r="RJG394" s="360"/>
      <c r="RJH394" s="360"/>
      <c r="RJI394" s="360"/>
      <c r="RJJ394" s="360"/>
      <c r="RJK394" s="360"/>
      <c r="RJL394" s="360"/>
      <c r="RJM394" s="360"/>
      <c r="RJN394" s="360"/>
      <c r="RJO394" s="360"/>
      <c r="RJP394" s="360"/>
      <c r="RJQ394" s="360"/>
      <c r="RJR394" s="360"/>
      <c r="RJS394" s="360"/>
      <c r="RJT394" s="360"/>
      <c r="RJU394" s="360"/>
      <c r="RJV394" s="360"/>
      <c r="RJW394" s="360"/>
      <c r="RJX394" s="360"/>
      <c r="RJY394" s="360"/>
      <c r="RJZ394" s="360"/>
      <c r="RKA394" s="360"/>
      <c r="RKB394" s="360"/>
      <c r="RKC394" s="360"/>
      <c r="RKD394" s="360"/>
      <c r="RKE394" s="360"/>
      <c r="RKF394" s="360"/>
      <c r="RKG394" s="360"/>
      <c r="RKH394" s="360"/>
      <c r="RKI394" s="360"/>
      <c r="RKJ394" s="360"/>
      <c r="RKK394" s="360"/>
      <c r="RKL394" s="360"/>
      <c r="RKM394" s="360"/>
      <c r="RKN394" s="360"/>
      <c r="RKO394" s="360"/>
      <c r="RKP394" s="360"/>
      <c r="RKQ394" s="360"/>
      <c r="RKR394" s="360"/>
      <c r="RKS394" s="360"/>
      <c r="RKT394" s="360"/>
      <c r="RKU394" s="360"/>
      <c r="RKV394" s="360"/>
      <c r="RKW394" s="360"/>
      <c r="RKX394" s="360"/>
      <c r="RKY394" s="360"/>
      <c r="RKZ394" s="360"/>
      <c r="RLA394" s="360"/>
      <c r="RLB394" s="360"/>
      <c r="RLC394" s="360"/>
      <c r="RLD394" s="360"/>
      <c r="RLE394" s="360"/>
      <c r="RLF394" s="360"/>
      <c r="RLG394" s="360"/>
      <c r="RLH394" s="360"/>
      <c r="RLI394" s="360"/>
      <c r="RLJ394" s="360"/>
      <c r="RLK394" s="360"/>
      <c r="RLL394" s="360"/>
      <c r="RLM394" s="360"/>
      <c r="RLN394" s="360"/>
      <c r="RLO394" s="360"/>
      <c r="RLP394" s="360"/>
      <c r="RLQ394" s="360"/>
      <c r="RLR394" s="360"/>
      <c r="RLS394" s="360"/>
      <c r="RLT394" s="360"/>
      <c r="RLU394" s="360"/>
      <c r="RLV394" s="360"/>
      <c r="RLW394" s="360"/>
      <c r="RLX394" s="360"/>
      <c r="RLY394" s="360"/>
      <c r="RLZ394" s="360"/>
      <c r="RMA394" s="360"/>
      <c r="RMB394" s="360"/>
      <c r="RMC394" s="360"/>
      <c r="RMD394" s="360"/>
      <c r="RME394" s="360"/>
      <c r="RMF394" s="360"/>
      <c r="RMG394" s="360"/>
      <c r="RMH394" s="360"/>
      <c r="RMI394" s="360"/>
      <c r="RMJ394" s="360"/>
      <c r="RMK394" s="360"/>
      <c r="RML394" s="360"/>
      <c r="RMM394" s="360"/>
      <c r="RMN394" s="360"/>
      <c r="RMO394" s="360"/>
      <c r="RMP394" s="360"/>
      <c r="RMQ394" s="360"/>
      <c r="RMR394" s="360"/>
      <c r="RMS394" s="360"/>
      <c r="RMT394" s="360"/>
      <c r="RMU394" s="360"/>
      <c r="RMV394" s="360"/>
      <c r="RMW394" s="360"/>
      <c r="RMX394" s="360"/>
      <c r="RMY394" s="360"/>
      <c r="RMZ394" s="360"/>
      <c r="RNA394" s="360"/>
      <c r="RNB394" s="360"/>
      <c r="RNC394" s="360"/>
      <c r="RND394" s="360"/>
      <c r="RNE394" s="360"/>
      <c r="RNF394" s="360"/>
      <c r="RNG394" s="360"/>
      <c r="RNH394" s="360"/>
      <c r="RNI394" s="360"/>
      <c r="RNJ394" s="360"/>
      <c r="RNK394" s="360"/>
      <c r="RNL394" s="360"/>
      <c r="RNM394" s="360"/>
      <c r="RNN394" s="360"/>
      <c r="RNO394" s="360"/>
      <c r="RNP394" s="360"/>
      <c r="RNQ394" s="360"/>
      <c r="RNR394" s="360"/>
      <c r="RNS394" s="360"/>
      <c r="RNT394" s="360"/>
      <c r="RNU394" s="360"/>
      <c r="RNV394" s="360"/>
      <c r="RNW394" s="360"/>
      <c r="RNX394" s="360"/>
      <c r="RNY394" s="360"/>
      <c r="RNZ394" s="360"/>
      <c r="ROA394" s="360"/>
      <c r="ROB394" s="360"/>
      <c r="ROC394" s="360"/>
      <c r="ROD394" s="360"/>
      <c r="ROE394" s="360"/>
      <c r="ROF394" s="360"/>
      <c r="ROG394" s="360"/>
      <c r="ROH394" s="360"/>
      <c r="ROI394" s="360"/>
      <c r="ROJ394" s="360"/>
      <c r="ROK394" s="360"/>
      <c r="ROL394" s="360"/>
      <c r="ROM394" s="360"/>
      <c r="RON394" s="360"/>
      <c r="ROO394" s="360"/>
      <c r="ROP394" s="360"/>
      <c r="ROQ394" s="360"/>
      <c r="ROR394" s="360"/>
      <c r="ROS394" s="360"/>
      <c r="ROT394" s="360"/>
      <c r="ROU394" s="360"/>
      <c r="ROV394" s="360"/>
      <c r="ROW394" s="360"/>
      <c r="ROX394" s="360"/>
      <c r="ROY394" s="360"/>
      <c r="ROZ394" s="360"/>
      <c r="RPA394" s="360"/>
      <c r="RPB394" s="360"/>
      <c r="RPC394" s="360"/>
      <c r="RPD394" s="360"/>
      <c r="RPE394" s="360"/>
      <c r="RPF394" s="360"/>
      <c r="RPG394" s="360"/>
      <c r="RPH394" s="360"/>
      <c r="RPI394" s="360"/>
      <c r="RPJ394" s="360"/>
      <c r="RPK394" s="360"/>
      <c r="RPL394" s="360"/>
      <c r="RPM394" s="360"/>
      <c r="RPN394" s="360"/>
      <c r="RPO394" s="360"/>
      <c r="RPP394" s="360"/>
      <c r="RPQ394" s="360"/>
      <c r="RPR394" s="360"/>
      <c r="RPS394" s="360"/>
      <c r="RPT394" s="360"/>
      <c r="RPU394" s="360"/>
      <c r="RPV394" s="360"/>
      <c r="RPW394" s="360"/>
      <c r="RPX394" s="360"/>
      <c r="RPY394" s="360"/>
      <c r="RPZ394" s="360"/>
      <c r="RQA394" s="360"/>
      <c r="RQB394" s="360"/>
      <c r="RQC394" s="360"/>
      <c r="RQD394" s="360"/>
      <c r="RQE394" s="360"/>
      <c r="RQF394" s="360"/>
      <c r="RQG394" s="360"/>
      <c r="RQH394" s="360"/>
      <c r="RQI394" s="360"/>
      <c r="RQJ394" s="360"/>
      <c r="RQK394" s="360"/>
      <c r="RQL394" s="360"/>
      <c r="RQM394" s="360"/>
      <c r="RQN394" s="360"/>
      <c r="RQO394" s="360"/>
      <c r="RQP394" s="360"/>
      <c r="RQQ394" s="360"/>
      <c r="RQR394" s="360"/>
      <c r="RQS394" s="360"/>
      <c r="RQT394" s="360"/>
      <c r="RQU394" s="360"/>
      <c r="RQV394" s="360"/>
      <c r="RQW394" s="360"/>
      <c r="RQX394" s="360"/>
      <c r="RQY394" s="360"/>
      <c r="RQZ394" s="360"/>
      <c r="RRA394" s="360"/>
      <c r="RRB394" s="360"/>
      <c r="RRC394" s="360"/>
      <c r="RRD394" s="360"/>
      <c r="RRE394" s="360"/>
      <c r="RRF394" s="360"/>
      <c r="RRG394" s="360"/>
      <c r="RRH394" s="360"/>
      <c r="RRI394" s="360"/>
      <c r="RRJ394" s="360"/>
      <c r="RRK394" s="360"/>
      <c r="RRL394" s="360"/>
      <c r="RRM394" s="360"/>
      <c r="RRN394" s="360"/>
      <c r="RRO394" s="360"/>
      <c r="RRP394" s="360"/>
      <c r="RRQ394" s="360"/>
      <c r="RRR394" s="360"/>
      <c r="RRS394" s="360"/>
      <c r="RRT394" s="360"/>
      <c r="RRU394" s="360"/>
      <c r="RRV394" s="360"/>
      <c r="RRW394" s="360"/>
      <c r="RRX394" s="360"/>
      <c r="RRY394" s="360"/>
      <c r="RRZ394" s="360"/>
      <c r="RSA394" s="360"/>
      <c r="RSB394" s="360"/>
      <c r="RSC394" s="360"/>
      <c r="RSD394" s="360"/>
      <c r="RSE394" s="360"/>
      <c r="RSF394" s="360"/>
      <c r="RSG394" s="360"/>
      <c r="RSH394" s="360"/>
      <c r="RSI394" s="360"/>
      <c r="RSJ394" s="360"/>
      <c r="RSK394" s="360"/>
      <c r="RSL394" s="360"/>
      <c r="RSM394" s="360"/>
      <c r="RSN394" s="360"/>
      <c r="RSO394" s="360"/>
      <c r="RSP394" s="360"/>
      <c r="RSQ394" s="360"/>
      <c r="RSR394" s="360"/>
      <c r="RSS394" s="360"/>
      <c r="RST394" s="360"/>
      <c r="RSU394" s="360"/>
      <c r="RSV394" s="360"/>
      <c r="RSW394" s="360"/>
      <c r="RSX394" s="360"/>
      <c r="RSY394" s="360"/>
      <c r="RSZ394" s="360"/>
      <c r="RTA394" s="360"/>
      <c r="RTB394" s="360"/>
      <c r="RTC394" s="360"/>
      <c r="RTD394" s="360"/>
      <c r="RTE394" s="360"/>
      <c r="RTF394" s="360"/>
      <c r="RTG394" s="360"/>
      <c r="RTH394" s="360"/>
      <c r="RTI394" s="360"/>
      <c r="RTJ394" s="360"/>
      <c r="RTK394" s="360"/>
      <c r="RTL394" s="360"/>
      <c r="RTM394" s="360"/>
      <c r="RTN394" s="360"/>
      <c r="RTO394" s="360"/>
      <c r="RTP394" s="360"/>
      <c r="RTQ394" s="360"/>
      <c r="RTR394" s="360"/>
      <c r="RTS394" s="360"/>
      <c r="RTT394" s="360"/>
      <c r="RTU394" s="360"/>
      <c r="RTV394" s="360"/>
      <c r="RTW394" s="360"/>
      <c r="RTX394" s="360"/>
      <c r="RTY394" s="360"/>
      <c r="RTZ394" s="360"/>
      <c r="RUA394" s="360"/>
      <c r="RUB394" s="360"/>
      <c r="RUC394" s="360"/>
      <c r="RUD394" s="360"/>
      <c r="RUE394" s="360"/>
      <c r="RUF394" s="360"/>
      <c r="RUG394" s="360"/>
      <c r="RUH394" s="360"/>
      <c r="RUI394" s="360"/>
      <c r="RUJ394" s="360"/>
      <c r="RUK394" s="360"/>
      <c r="RUL394" s="360"/>
      <c r="RUM394" s="360"/>
      <c r="RUN394" s="360"/>
      <c r="RUO394" s="360"/>
      <c r="RUP394" s="360"/>
      <c r="RUQ394" s="360"/>
      <c r="RUR394" s="360"/>
      <c r="RUS394" s="360"/>
      <c r="RUT394" s="360"/>
      <c r="RUU394" s="360"/>
      <c r="RUV394" s="360"/>
      <c r="RUW394" s="360"/>
      <c r="RUX394" s="360"/>
      <c r="RUY394" s="360"/>
      <c r="RUZ394" s="360"/>
      <c r="RVA394" s="360"/>
      <c r="RVB394" s="360"/>
      <c r="RVC394" s="360"/>
      <c r="RVD394" s="360"/>
      <c r="RVE394" s="360"/>
      <c r="RVF394" s="360"/>
      <c r="RVG394" s="360"/>
      <c r="RVH394" s="360"/>
      <c r="RVI394" s="360"/>
      <c r="RVJ394" s="360"/>
      <c r="RVK394" s="360"/>
      <c r="RVL394" s="360"/>
      <c r="RVM394" s="360"/>
      <c r="RVN394" s="360"/>
      <c r="RVO394" s="360"/>
      <c r="RVP394" s="360"/>
      <c r="RVQ394" s="360"/>
      <c r="RVR394" s="360"/>
      <c r="RVS394" s="360"/>
      <c r="RVT394" s="360"/>
      <c r="RVU394" s="360"/>
      <c r="RVV394" s="360"/>
      <c r="RVW394" s="360"/>
      <c r="RVX394" s="360"/>
      <c r="RVY394" s="360"/>
      <c r="RVZ394" s="360"/>
      <c r="RWA394" s="360"/>
      <c r="RWB394" s="360"/>
      <c r="RWC394" s="360"/>
      <c r="RWD394" s="360"/>
      <c r="RWE394" s="360"/>
      <c r="RWF394" s="360"/>
      <c r="RWG394" s="360"/>
      <c r="RWH394" s="360"/>
      <c r="RWI394" s="360"/>
      <c r="RWJ394" s="360"/>
      <c r="RWK394" s="360"/>
      <c r="RWL394" s="360"/>
      <c r="RWM394" s="360"/>
      <c r="RWN394" s="360"/>
      <c r="RWO394" s="360"/>
      <c r="RWP394" s="360"/>
      <c r="RWQ394" s="360"/>
      <c r="RWR394" s="360"/>
      <c r="RWS394" s="360"/>
      <c r="RWT394" s="360"/>
      <c r="RWU394" s="360"/>
      <c r="RWV394" s="360"/>
      <c r="RWW394" s="360"/>
      <c r="RWX394" s="360"/>
      <c r="RWY394" s="360"/>
      <c r="RWZ394" s="360"/>
      <c r="RXA394" s="360"/>
      <c r="RXB394" s="360"/>
      <c r="RXC394" s="360"/>
      <c r="RXD394" s="360"/>
      <c r="RXE394" s="360"/>
      <c r="RXF394" s="360"/>
      <c r="RXG394" s="360"/>
      <c r="RXH394" s="360"/>
      <c r="RXI394" s="360"/>
      <c r="RXJ394" s="360"/>
      <c r="RXK394" s="360"/>
      <c r="RXL394" s="360"/>
      <c r="RXM394" s="360"/>
      <c r="RXN394" s="360"/>
      <c r="RXO394" s="360"/>
      <c r="RXP394" s="360"/>
      <c r="RXQ394" s="360"/>
      <c r="RXR394" s="360"/>
      <c r="RXS394" s="360"/>
      <c r="RXT394" s="360"/>
      <c r="RXU394" s="360"/>
      <c r="RXV394" s="360"/>
      <c r="RXW394" s="360"/>
      <c r="RXX394" s="360"/>
      <c r="RXY394" s="360"/>
      <c r="RXZ394" s="360"/>
      <c r="RYA394" s="360"/>
      <c r="RYB394" s="360"/>
      <c r="RYC394" s="360"/>
      <c r="RYD394" s="360"/>
      <c r="RYE394" s="360"/>
      <c r="RYF394" s="360"/>
      <c r="RYG394" s="360"/>
      <c r="RYH394" s="360"/>
      <c r="RYI394" s="360"/>
      <c r="RYJ394" s="360"/>
      <c r="RYK394" s="360"/>
      <c r="RYL394" s="360"/>
      <c r="RYM394" s="360"/>
      <c r="RYN394" s="360"/>
      <c r="RYO394" s="360"/>
      <c r="RYP394" s="360"/>
      <c r="RYQ394" s="360"/>
      <c r="RYR394" s="360"/>
      <c r="RYS394" s="360"/>
      <c r="RYT394" s="360"/>
      <c r="RYU394" s="360"/>
      <c r="RYV394" s="360"/>
      <c r="RYW394" s="360"/>
      <c r="RYX394" s="360"/>
      <c r="RYY394" s="360"/>
      <c r="RYZ394" s="360"/>
      <c r="RZA394" s="360"/>
      <c r="RZB394" s="360"/>
      <c r="RZC394" s="360"/>
      <c r="RZD394" s="360"/>
      <c r="RZE394" s="360"/>
      <c r="RZF394" s="360"/>
      <c r="RZG394" s="360"/>
      <c r="RZH394" s="360"/>
      <c r="RZI394" s="360"/>
      <c r="RZJ394" s="360"/>
      <c r="RZK394" s="360"/>
      <c r="RZL394" s="360"/>
      <c r="RZM394" s="360"/>
      <c r="RZN394" s="360"/>
      <c r="RZO394" s="360"/>
      <c r="RZP394" s="360"/>
      <c r="RZQ394" s="360"/>
      <c r="RZR394" s="360"/>
      <c r="RZS394" s="360"/>
      <c r="RZT394" s="360"/>
      <c r="RZU394" s="360"/>
      <c r="RZV394" s="360"/>
      <c r="RZW394" s="360"/>
      <c r="RZX394" s="360"/>
      <c r="RZY394" s="360"/>
      <c r="RZZ394" s="360"/>
      <c r="SAA394" s="360"/>
      <c r="SAB394" s="360"/>
      <c r="SAC394" s="360"/>
      <c r="SAD394" s="360"/>
      <c r="SAE394" s="360"/>
      <c r="SAF394" s="360"/>
      <c r="SAG394" s="360"/>
      <c r="SAH394" s="360"/>
      <c r="SAI394" s="360"/>
      <c r="SAJ394" s="360"/>
      <c r="SAK394" s="360"/>
      <c r="SAL394" s="360"/>
      <c r="SAM394" s="360"/>
      <c r="SAN394" s="360"/>
      <c r="SAO394" s="360"/>
      <c r="SAP394" s="360"/>
      <c r="SAQ394" s="360"/>
      <c r="SAR394" s="360"/>
      <c r="SAS394" s="360"/>
      <c r="SAT394" s="360"/>
      <c r="SAU394" s="360"/>
      <c r="SAV394" s="360"/>
      <c r="SAW394" s="360"/>
      <c r="SAX394" s="360"/>
      <c r="SAY394" s="360"/>
      <c r="SAZ394" s="360"/>
      <c r="SBA394" s="360"/>
      <c r="SBB394" s="360"/>
      <c r="SBC394" s="360"/>
      <c r="SBD394" s="360"/>
      <c r="SBE394" s="360"/>
      <c r="SBF394" s="360"/>
      <c r="SBG394" s="360"/>
      <c r="SBH394" s="360"/>
      <c r="SBI394" s="360"/>
      <c r="SBJ394" s="360"/>
      <c r="SBK394" s="360"/>
      <c r="SBL394" s="360"/>
      <c r="SBM394" s="360"/>
      <c r="SBN394" s="360"/>
      <c r="SBO394" s="360"/>
      <c r="SBP394" s="360"/>
      <c r="SBQ394" s="360"/>
      <c r="SBR394" s="360"/>
      <c r="SBS394" s="360"/>
      <c r="SBT394" s="360"/>
      <c r="SBU394" s="360"/>
      <c r="SBV394" s="360"/>
      <c r="SBW394" s="360"/>
      <c r="SBX394" s="360"/>
      <c r="SBY394" s="360"/>
      <c r="SBZ394" s="360"/>
      <c r="SCA394" s="360"/>
      <c r="SCB394" s="360"/>
      <c r="SCC394" s="360"/>
      <c r="SCD394" s="360"/>
      <c r="SCE394" s="360"/>
      <c r="SCF394" s="360"/>
      <c r="SCG394" s="360"/>
      <c r="SCH394" s="360"/>
      <c r="SCI394" s="360"/>
      <c r="SCJ394" s="360"/>
      <c r="SCK394" s="360"/>
      <c r="SCL394" s="360"/>
      <c r="SCM394" s="360"/>
      <c r="SCN394" s="360"/>
      <c r="SCO394" s="360"/>
      <c r="SCP394" s="360"/>
      <c r="SCQ394" s="360"/>
      <c r="SCR394" s="360"/>
      <c r="SCS394" s="360"/>
      <c r="SCT394" s="360"/>
      <c r="SCU394" s="360"/>
      <c r="SCV394" s="360"/>
      <c r="SCW394" s="360"/>
      <c r="SCX394" s="360"/>
      <c r="SCY394" s="360"/>
      <c r="SCZ394" s="360"/>
      <c r="SDA394" s="360"/>
      <c r="SDB394" s="360"/>
      <c r="SDC394" s="360"/>
      <c r="SDD394" s="360"/>
      <c r="SDE394" s="360"/>
      <c r="SDF394" s="360"/>
      <c r="SDG394" s="360"/>
      <c r="SDH394" s="360"/>
      <c r="SDI394" s="360"/>
      <c r="SDJ394" s="360"/>
      <c r="SDK394" s="360"/>
      <c r="SDL394" s="360"/>
      <c r="SDM394" s="360"/>
      <c r="SDN394" s="360"/>
      <c r="SDO394" s="360"/>
      <c r="SDP394" s="360"/>
      <c r="SDQ394" s="360"/>
      <c r="SDR394" s="360"/>
      <c r="SDS394" s="360"/>
      <c r="SDT394" s="360"/>
      <c r="SDU394" s="360"/>
      <c r="SDV394" s="360"/>
      <c r="SDW394" s="360"/>
      <c r="SDX394" s="360"/>
      <c r="SDY394" s="360"/>
      <c r="SDZ394" s="360"/>
      <c r="SEA394" s="360"/>
      <c r="SEB394" s="360"/>
      <c r="SEC394" s="360"/>
      <c r="SED394" s="360"/>
      <c r="SEE394" s="360"/>
      <c r="SEF394" s="360"/>
      <c r="SEG394" s="360"/>
      <c r="SEH394" s="360"/>
      <c r="SEI394" s="360"/>
      <c r="SEJ394" s="360"/>
      <c r="SEK394" s="360"/>
      <c r="SEL394" s="360"/>
      <c r="SEM394" s="360"/>
      <c r="SEN394" s="360"/>
      <c r="SEO394" s="360"/>
      <c r="SEP394" s="360"/>
      <c r="SEQ394" s="360"/>
      <c r="SER394" s="360"/>
      <c r="SES394" s="360"/>
      <c r="SET394" s="360"/>
      <c r="SEU394" s="360"/>
      <c r="SEV394" s="360"/>
      <c r="SEW394" s="360"/>
      <c r="SEX394" s="360"/>
      <c r="SEY394" s="360"/>
      <c r="SEZ394" s="360"/>
      <c r="SFA394" s="360"/>
      <c r="SFB394" s="360"/>
      <c r="SFC394" s="360"/>
      <c r="SFD394" s="360"/>
      <c r="SFE394" s="360"/>
      <c r="SFF394" s="360"/>
      <c r="SFG394" s="360"/>
      <c r="SFH394" s="360"/>
      <c r="SFI394" s="360"/>
      <c r="SFJ394" s="360"/>
      <c r="SFK394" s="360"/>
      <c r="SFL394" s="360"/>
      <c r="SFM394" s="360"/>
      <c r="SFN394" s="360"/>
      <c r="SFO394" s="360"/>
      <c r="SFP394" s="360"/>
      <c r="SFQ394" s="360"/>
      <c r="SFR394" s="360"/>
      <c r="SFS394" s="360"/>
      <c r="SFT394" s="360"/>
      <c r="SFU394" s="360"/>
      <c r="SFV394" s="360"/>
      <c r="SFW394" s="360"/>
      <c r="SFX394" s="360"/>
      <c r="SFY394" s="360"/>
      <c r="SFZ394" s="360"/>
      <c r="SGA394" s="360"/>
      <c r="SGB394" s="360"/>
      <c r="SGC394" s="360"/>
      <c r="SGD394" s="360"/>
      <c r="SGE394" s="360"/>
      <c r="SGF394" s="360"/>
      <c r="SGG394" s="360"/>
      <c r="SGH394" s="360"/>
      <c r="SGI394" s="360"/>
      <c r="SGJ394" s="360"/>
      <c r="SGK394" s="360"/>
      <c r="SGL394" s="360"/>
      <c r="SGM394" s="360"/>
      <c r="SGN394" s="360"/>
      <c r="SGO394" s="360"/>
      <c r="SGP394" s="360"/>
      <c r="SGQ394" s="360"/>
      <c r="SGR394" s="360"/>
      <c r="SGS394" s="360"/>
      <c r="SGT394" s="360"/>
      <c r="SGU394" s="360"/>
      <c r="SGV394" s="360"/>
      <c r="SGW394" s="360"/>
      <c r="SGX394" s="360"/>
      <c r="SGY394" s="360"/>
      <c r="SGZ394" s="360"/>
      <c r="SHA394" s="360"/>
      <c r="SHB394" s="360"/>
      <c r="SHC394" s="360"/>
      <c r="SHD394" s="360"/>
      <c r="SHE394" s="360"/>
      <c r="SHF394" s="360"/>
      <c r="SHG394" s="360"/>
      <c r="SHH394" s="360"/>
      <c r="SHI394" s="360"/>
      <c r="SHJ394" s="360"/>
      <c r="SHK394" s="360"/>
      <c r="SHL394" s="360"/>
      <c r="SHM394" s="360"/>
      <c r="SHN394" s="360"/>
      <c r="SHO394" s="360"/>
      <c r="SHP394" s="360"/>
      <c r="SHQ394" s="360"/>
      <c r="SHR394" s="360"/>
      <c r="SHS394" s="360"/>
      <c r="SHT394" s="360"/>
      <c r="SHU394" s="360"/>
      <c r="SHV394" s="360"/>
      <c r="SHW394" s="360"/>
      <c r="SHX394" s="360"/>
      <c r="SHY394" s="360"/>
      <c r="SHZ394" s="360"/>
      <c r="SIA394" s="360"/>
      <c r="SIB394" s="360"/>
      <c r="SIC394" s="360"/>
      <c r="SID394" s="360"/>
      <c r="SIE394" s="360"/>
      <c r="SIF394" s="360"/>
      <c r="SIG394" s="360"/>
      <c r="SIH394" s="360"/>
      <c r="SII394" s="360"/>
      <c r="SIJ394" s="360"/>
      <c r="SIK394" s="360"/>
      <c r="SIL394" s="360"/>
      <c r="SIM394" s="360"/>
      <c r="SIN394" s="360"/>
      <c r="SIO394" s="360"/>
      <c r="SIP394" s="360"/>
      <c r="SIQ394" s="360"/>
      <c r="SIR394" s="360"/>
      <c r="SIS394" s="360"/>
      <c r="SIT394" s="360"/>
      <c r="SIU394" s="360"/>
      <c r="SIV394" s="360"/>
      <c r="SIW394" s="360"/>
      <c r="SIX394" s="360"/>
      <c r="SIY394" s="360"/>
      <c r="SIZ394" s="360"/>
      <c r="SJA394" s="360"/>
      <c r="SJB394" s="360"/>
      <c r="SJC394" s="360"/>
      <c r="SJD394" s="360"/>
      <c r="SJE394" s="360"/>
      <c r="SJF394" s="360"/>
      <c r="SJG394" s="360"/>
      <c r="SJH394" s="360"/>
      <c r="SJI394" s="360"/>
      <c r="SJJ394" s="360"/>
      <c r="SJK394" s="360"/>
      <c r="SJL394" s="360"/>
      <c r="SJM394" s="360"/>
      <c r="SJN394" s="360"/>
      <c r="SJO394" s="360"/>
      <c r="SJP394" s="360"/>
      <c r="SJQ394" s="360"/>
      <c r="SJR394" s="360"/>
      <c r="SJS394" s="360"/>
      <c r="SJT394" s="360"/>
      <c r="SJU394" s="360"/>
      <c r="SJV394" s="360"/>
      <c r="SJW394" s="360"/>
      <c r="SJX394" s="360"/>
      <c r="SJY394" s="360"/>
      <c r="SJZ394" s="360"/>
      <c r="SKA394" s="360"/>
      <c r="SKB394" s="360"/>
      <c r="SKC394" s="360"/>
      <c r="SKD394" s="360"/>
      <c r="SKE394" s="360"/>
      <c r="SKF394" s="360"/>
      <c r="SKG394" s="360"/>
      <c r="SKH394" s="360"/>
      <c r="SKI394" s="360"/>
      <c r="SKJ394" s="360"/>
      <c r="SKK394" s="360"/>
      <c r="SKL394" s="360"/>
      <c r="SKM394" s="360"/>
      <c r="SKN394" s="360"/>
      <c r="SKO394" s="360"/>
      <c r="SKP394" s="360"/>
      <c r="SKQ394" s="360"/>
      <c r="SKR394" s="360"/>
      <c r="SKS394" s="360"/>
      <c r="SKT394" s="360"/>
      <c r="SKU394" s="360"/>
      <c r="SKV394" s="360"/>
      <c r="SKW394" s="360"/>
      <c r="SKX394" s="360"/>
      <c r="SKY394" s="360"/>
      <c r="SKZ394" s="360"/>
      <c r="SLA394" s="360"/>
      <c r="SLB394" s="360"/>
      <c r="SLC394" s="360"/>
      <c r="SLD394" s="360"/>
      <c r="SLE394" s="360"/>
      <c r="SLF394" s="360"/>
      <c r="SLG394" s="360"/>
      <c r="SLH394" s="360"/>
      <c r="SLI394" s="360"/>
      <c r="SLJ394" s="360"/>
      <c r="SLK394" s="360"/>
      <c r="SLL394" s="360"/>
      <c r="SLM394" s="360"/>
      <c r="SLN394" s="360"/>
      <c r="SLO394" s="360"/>
      <c r="SLP394" s="360"/>
      <c r="SLQ394" s="360"/>
      <c r="SLR394" s="360"/>
      <c r="SLS394" s="360"/>
      <c r="SLT394" s="360"/>
      <c r="SLU394" s="360"/>
      <c r="SLV394" s="360"/>
      <c r="SLW394" s="360"/>
      <c r="SLX394" s="360"/>
      <c r="SLY394" s="360"/>
      <c r="SLZ394" s="360"/>
      <c r="SMA394" s="360"/>
      <c r="SMB394" s="360"/>
      <c r="SMC394" s="360"/>
      <c r="SMD394" s="360"/>
      <c r="SME394" s="360"/>
      <c r="SMF394" s="360"/>
      <c r="SMG394" s="360"/>
      <c r="SMH394" s="360"/>
      <c r="SMI394" s="360"/>
      <c r="SMJ394" s="360"/>
      <c r="SMK394" s="360"/>
      <c r="SML394" s="360"/>
      <c r="SMM394" s="360"/>
      <c r="SMN394" s="360"/>
      <c r="SMO394" s="360"/>
      <c r="SMP394" s="360"/>
      <c r="SMQ394" s="360"/>
      <c r="SMR394" s="360"/>
      <c r="SMS394" s="360"/>
      <c r="SMT394" s="360"/>
      <c r="SMU394" s="360"/>
      <c r="SMV394" s="360"/>
      <c r="SMW394" s="360"/>
      <c r="SMX394" s="360"/>
      <c r="SMY394" s="360"/>
      <c r="SMZ394" s="360"/>
      <c r="SNA394" s="360"/>
      <c r="SNB394" s="360"/>
      <c r="SNC394" s="360"/>
      <c r="SND394" s="360"/>
      <c r="SNE394" s="360"/>
      <c r="SNF394" s="360"/>
      <c r="SNG394" s="360"/>
      <c r="SNH394" s="360"/>
      <c r="SNI394" s="360"/>
      <c r="SNJ394" s="360"/>
      <c r="SNK394" s="360"/>
      <c r="SNL394" s="360"/>
      <c r="SNM394" s="360"/>
      <c r="SNN394" s="360"/>
      <c r="SNO394" s="360"/>
      <c r="SNP394" s="360"/>
      <c r="SNQ394" s="360"/>
      <c r="SNR394" s="360"/>
      <c r="SNS394" s="360"/>
      <c r="SNT394" s="360"/>
      <c r="SNU394" s="360"/>
      <c r="SNV394" s="360"/>
      <c r="SNW394" s="360"/>
      <c r="SNX394" s="360"/>
      <c r="SNY394" s="360"/>
      <c r="SNZ394" s="360"/>
      <c r="SOA394" s="360"/>
      <c r="SOB394" s="360"/>
      <c r="SOC394" s="360"/>
      <c r="SOD394" s="360"/>
      <c r="SOE394" s="360"/>
      <c r="SOF394" s="360"/>
      <c r="SOG394" s="360"/>
      <c r="SOH394" s="360"/>
      <c r="SOI394" s="360"/>
      <c r="SOJ394" s="360"/>
      <c r="SOK394" s="360"/>
      <c r="SOL394" s="360"/>
      <c r="SOM394" s="360"/>
      <c r="SON394" s="360"/>
      <c r="SOO394" s="360"/>
      <c r="SOP394" s="360"/>
      <c r="SOQ394" s="360"/>
      <c r="SOR394" s="360"/>
      <c r="SOS394" s="360"/>
      <c r="SOT394" s="360"/>
      <c r="SOU394" s="360"/>
      <c r="SOV394" s="360"/>
      <c r="SOW394" s="360"/>
      <c r="SOX394" s="360"/>
      <c r="SOY394" s="360"/>
      <c r="SOZ394" s="360"/>
      <c r="SPA394" s="360"/>
      <c r="SPB394" s="360"/>
      <c r="SPC394" s="360"/>
      <c r="SPD394" s="360"/>
      <c r="SPE394" s="360"/>
      <c r="SPF394" s="360"/>
      <c r="SPG394" s="360"/>
      <c r="SPH394" s="360"/>
      <c r="SPI394" s="360"/>
      <c r="SPJ394" s="360"/>
      <c r="SPK394" s="360"/>
      <c r="SPL394" s="360"/>
      <c r="SPM394" s="360"/>
      <c r="SPN394" s="360"/>
      <c r="SPO394" s="360"/>
      <c r="SPP394" s="360"/>
      <c r="SPQ394" s="360"/>
      <c r="SPR394" s="360"/>
      <c r="SPS394" s="360"/>
      <c r="SPT394" s="360"/>
      <c r="SPU394" s="360"/>
      <c r="SPV394" s="360"/>
      <c r="SPW394" s="360"/>
      <c r="SPX394" s="360"/>
      <c r="SPY394" s="360"/>
      <c r="SPZ394" s="360"/>
      <c r="SQA394" s="360"/>
      <c r="SQB394" s="360"/>
      <c r="SQC394" s="360"/>
      <c r="SQD394" s="360"/>
      <c r="SQE394" s="360"/>
      <c r="SQF394" s="360"/>
      <c r="SQG394" s="360"/>
      <c r="SQH394" s="360"/>
      <c r="SQI394" s="360"/>
      <c r="SQJ394" s="360"/>
      <c r="SQK394" s="360"/>
      <c r="SQL394" s="360"/>
      <c r="SQM394" s="360"/>
      <c r="SQN394" s="360"/>
      <c r="SQO394" s="360"/>
      <c r="SQP394" s="360"/>
      <c r="SQQ394" s="360"/>
      <c r="SQR394" s="360"/>
      <c r="SQS394" s="360"/>
      <c r="SQT394" s="360"/>
      <c r="SQU394" s="360"/>
      <c r="SQV394" s="360"/>
      <c r="SQW394" s="360"/>
      <c r="SQX394" s="360"/>
      <c r="SQY394" s="360"/>
      <c r="SQZ394" s="360"/>
      <c r="SRA394" s="360"/>
      <c r="SRB394" s="360"/>
      <c r="SRC394" s="360"/>
      <c r="SRD394" s="360"/>
      <c r="SRE394" s="360"/>
      <c r="SRF394" s="360"/>
      <c r="SRG394" s="360"/>
      <c r="SRH394" s="360"/>
      <c r="SRI394" s="360"/>
      <c r="SRJ394" s="360"/>
      <c r="SRK394" s="360"/>
      <c r="SRL394" s="360"/>
      <c r="SRM394" s="360"/>
      <c r="SRN394" s="360"/>
      <c r="SRO394" s="360"/>
      <c r="SRP394" s="360"/>
      <c r="SRQ394" s="360"/>
      <c r="SRR394" s="360"/>
      <c r="SRS394" s="360"/>
      <c r="SRT394" s="360"/>
      <c r="SRU394" s="360"/>
      <c r="SRV394" s="360"/>
      <c r="SRW394" s="360"/>
      <c r="SRX394" s="360"/>
      <c r="SRY394" s="360"/>
      <c r="SRZ394" s="360"/>
      <c r="SSA394" s="360"/>
      <c r="SSB394" s="360"/>
      <c r="SSC394" s="360"/>
      <c r="SSD394" s="360"/>
      <c r="SSE394" s="360"/>
      <c r="SSF394" s="360"/>
      <c r="SSG394" s="360"/>
      <c r="SSH394" s="360"/>
      <c r="SSI394" s="360"/>
      <c r="SSJ394" s="360"/>
      <c r="SSK394" s="360"/>
      <c r="SSL394" s="360"/>
      <c r="SSM394" s="360"/>
      <c r="SSN394" s="360"/>
      <c r="SSO394" s="360"/>
      <c r="SSP394" s="360"/>
      <c r="SSQ394" s="360"/>
      <c r="SSR394" s="360"/>
      <c r="SSS394" s="360"/>
      <c r="SST394" s="360"/>
      <c r="SSU394" s="360"/>
      <c r="SSV394" s="360"/>
      <c r="SSW394" s="360"/>
      <c r="SSX394" s="360"/>
      <c r="SSY394" s="360"/>
      <c r="SSZ394" s="360"/>
      <c r="STA394" s="360"/>
      <c r="STB394" s="360"/>
      <c r="STC394" s="360"/>
      <c r="STD394" s="360"/>
      <c r="STE394" s="360"/>
      <c r="STF394" s="360"/>
      <c r="STG394" s="360"/>
      <c r="STH394" s="360"/>
      <c r="STI394" s="360"/>
      <c r="STJ394" s="360"/>
      <c r="STK394" s="360"/>
      <c r="STL394" s="360"/>
      <c r="STM394" s="360"/>
      <c r="STN394" s="360"/>
      <c r="STO394" s="360"/>
      <c r="STP394" s="360"/>
      <c r="STQ394" s="360"/>
      <c r="STR394" s="360"/>
      <c r="STS394" s="360"/>
      <c r="STT394" s="360"/>
      <c r="STU394" s="360"/>
      <c r="STV394" s="360"/>
      <c r="STW394" s="360"/>
      <c r="STX394" s="360"/>
      <c r="STY394" s="360"/>
      <c r="STZ394" s="360"/>
      <c r="SUA394" s="360"/>
      <c r="SUB394" s="360"/>
      <c r="SUC394" s="360"/>
      <c r="SUD394" s="360"/>
      <c r="SUE394" s="360"/>
      <c r="SUF394" s="360"/>
      <c r="SUG394" s="360"/>
      <c r="SUH394" s="360"/>
      <c r="SUI394" s="360"/>
      <c r="SUJ394" s="360"/>
      <c r="SUK394" s="360"/>
      <c r="SUL394" s="360"/>
      <c r="SUM394" s="360"/>
      <c r="SUN394" s="360"/>
      <c r="SUO394" s="360"/>
      <c r="SUP394" s="360"/>
      <c r="SUQ394" s="360"/>
      <c r="SUR394" s="360"/>
      <c r="SUS394" s="360"/>
      <c r="SUT394" s="360"/>
      <c r="SUU394" s="360"/>
      <c r="SUV394" s="360"/>
      <c r="SUW394" s="360"/>
      <c r="SUX394" s="360"/>
      <c r="SUY394" s="360"/>
      <c r="SUZ394" s="360"/>
      <c r="SVA394" s="360"/>
      <c r="SVB394" s="360"/>
      <c r="SVC394" s="360"/>
      <c r="SVD394" s="360"/>
      <c r="SVE394" s="360"/>
      <c r="SVF394" s="360"/>
      <c r="SVG394" s="360"/>
      <c r="SVH394" s="360"/>
      <c r="SVI394" s="360"/>
      <c r="SVJ394" s="360"/>
      <c r="SVK394" s="360"/>
      <c r="SVL394" s="360"/>
      <c r="SVM394" s="360"/>
      <c r="SVN394" s="360"/>
      <c r="SVO394" s="360"/>
      <c r="SVP394" s="360"/>
      <c r="SVQ394" s="360"/>
      <c r="SVR394" s="360"/>
      <c r="SVS394" s="360"/>
      <c r="SVT394" s="360"/>
      <c r="SVU394" s="360"/>
      <c r="SVV394" s="360"/>
      <c r="SVW394" s="360"/>
      <c r="SVX394" s="360"/>
      <c r="SVY394" s="360"/>
      <c r="SVZ394" s="360"/>
      <c r="SWA394" s="360"/>
      <c r="SWB394" s="360"/>
      <c r="SWC394" s="360"/>
      <c r="SWD394" s="360"/>
      <c r="SWE394" s="360"/>
      <c r="SWF394" s="360"/>
      <c r="SWG394" s="360"/>
      <c r="SWH394" s="360"/>
      <c r="SWI394" s="360"/>
      <c r="SWJ394" s="360"/>
      <c r="SWK394" s="360"/>
      <c r="SWL394" s="360"/>
      <c r="SWM394" s="360"/>
      <c r="SWN394" s="360"/>
      <c r="SWO394" s="360"/>
      <c r="SWP394" s="360"/>
      <c r="SWQ394" s="360"/>
      <c r="SWR394" s="360"/>
      <c r="SWS394" s="360"/>
      <c r="SWT394" s="360"/>
      <c r="SWU394" s="360"/>
      <c r="SWV394" s="360"/>
      <c r="SWW394" s="360"/>
      <c r="SWX394" s="360"/>
      <c r="SWY394" s="360"/>
      <c r="SWZ394" s="360"/>
      <c r="SXA394" s="360"/>
      <c r="SXB394" s="360"/>
      <c r="SXC394" s="360"/>
      <c r="SXD394" s="360"/>
      <c r="SXE394" s="360"/>
      <c r="SXF394" s="360"/>
      <c r="SXG394" s="360"/>
      <c r="SXH394" s="360"/>
      <c r="SXI394" s="360"/>
      <c r="SXJ394" s="360"/>
      <c r="SXK394" s="360"/>
      <c r="SXL394" s="360"/>
      <c r="SXM394" s="360"/>
      <c r="SXN394" s="360"/>
      <c r="SXO394" s="360"/>
      <c r="SXP394" s="360"/>
      <c r="SXQ394" s="360"/>
      <c r="SXR394" s="360"/>
      <c r="SXS394" s="360"/>
      <c r="SXT394" s="360"/>
      <c r="SXU394" s="360"/>
      <c r="SXV394" s="360"/>
      <c r="SXW394" s="360"/>
      <c r="SXX394" s="360"/>
      <c r="SXY394" s="360"/>
      <c r="SXZ394" s="360"/>
      <c r="SYA394" s="360"/>
      <c r="SYB394" s="360"/>
      <c r="SYC394" s="360"/>
      <c r="SYD394" s="360"/>
      <c r="SYE394" s="360"/>
      <c r="SYF394" s="360"/>
      <c r="SYG394" s="360"/>
      <c r="SYH394" s="360"/>
      <c r="SYI394" s="360"/>
      <c r="SYJ394" s="360"/>
      <c r="SYK394" s="360"/>
      <c r="SYL394" s="360"/>
      <c r="SYM394" s="360"/>
      <c r="SYN394" s="360"/>
      <c r="SYO394" s="360"/>
      <c r="SYP394" s="360"/>
      <c r="SYQ394" s="360"/>
      <c r="SYR394" s="360"/>
      <c r="SYS394" s="360"/>
      <c r="SYT394" s="360"/>
      <c r="SYU394" s="360"/>
      <c r="SYV394" s="360"/>
      <c r="SYW394" s="360"/>
      <c r="SYX394" s="360"/>
      <c r="SYY394" s="360"/>
      <c r="SYZ394" s="360"/>
      <c r="SZA394" s="360"/>
      <c r="SZB394" s="360"/>
      <c r="SZC394" s="360"/>
      <c r="SZD394" s="360"/>
      <c r="SZE394" s="360"/>
      <c r="SZF394" s="360"/>
      <c r="SZG394" s="360"/>
      <c r="SZH394" s="360"/>
      <c r="SZI394" s="360"/>
      <c r="SZJ394" s="360"/>
      <c r="SZK394" s="360"/>
      <c r="SZL394" s="360"/>
      <c r="SZM394" s="360"/>
      <c r="SZN394" s="360"/>
      <c r="SZO394" s="360"/>
      <c r="SZP394" s="360"/>
      <c r="SZQ394" s="360"/>
      <c r="SZR394" s="360"/>
      <c r="SZS394" s="360"/>
      <c r="SZT394" s="360"/>
      <c r="SZU394" s="360"/>
      <c r="SZV394" s="360"/>
      <c r="SZW394" s="360"/>
      <c r="SZX394" s="360"/>
      <c r="SZY394" s="360"/>
      <c r="SZZ394" s="360"/>
      <c r="TAA394" s="360"/>
      <c r="TAB394" s="360"/>
      <c r="TAC394" s="360"/>
      <c r="TAD394" s="360"/>
      <c r="TAE394" s="360"/>
      <c r="TAF394" s="360"/>
      <c r="TAG394" s="360"/>
      <c r="TAH394" s="360"/>
      <c r="TAI394" s="360"/>
      <c r="TAJ394" s="360"/>
      <c r="TAK394" s="360"/>
      <c r="TAL394" s="360"/>
      <c r="TAM394" s="360"/>
      <c r="TAN394" s="360"/>
      <c r="TAO394" s="360"/>
      <c r="TAP394" s="360"/>
      <c r="TAQ394" s="360"/>
      <c r="TAR394" s="360"/>
      <c r="TAS394" s="360"/>
      <c r="TAT394" s="360"/>
      <c r="TAU394" s="360"/>
      <c r="TAV394" s="360"/>
      <c r="TAW394" s="360"/>
      <c r="TAX394" s="360"/>
      <c r="TAY394" s="360"/>
      <c r="TAZ394" s="360"/>
      <c r="TBA394" s="360"/>
      <c r="TBB394" s="360"/>
      <c r="TBC394" s="360"/>
      <c r="TBD394" s="360"/>
      <c r="TBE394" s="360"/>
      <c r="TBF394" s="360"/>
      <c r="TBG394" s="360"/>
      <c r="TBH394" s="360"/>
      <c r="TBI394" s="360"/>
      <c r="TBJ394" s="360"/>
      <c r="TBK394" s="360"/>
      <c r="TBL394" s="360"/>
      <c r="TBM394" s="360"/>
      <c r="TBN394" s="360"/>
      <c r="TBO394" s="360"/>
      <c r="TBP394" s="360"/>
      <c r="TBQ394" s="360"/>
      <c r="TBR394" s="360"/>
      <c r="TBS394" s="360"/>
      <c r="TBT394" s="360"/>
      <c r="TBU394" s="360"/>
      <c r="TBV394" s="360"/>
      <c r="TBW394" s="360"/>
      <c r="TBX394" s="360"/>
      <c r="TBY394" s="360"/>
      <c r="TBZ394" s="360"/>
      <c r="TCA394" s="360"/>
      <c r="TCB394" s="360"/>
      <c r="TCC394" s="360"/>
      <c r="TCD394" s="360"/>
      <c r="TCE394" s="360"/>
      <c r="TCF394" s="360"/>
      <c r="TCG394" s="360"/>
      <c r="TCH394" s="360"/>
      <c r="TCI394" s="360"/>
      <c r="TCJ394" s="360"/>
      <c r="TCK394" s="360"/>
      <c r="TCL394" s="360"/>
      <c r="TCM394" s="360"/>
      <c r="TCN394" s="360"/>
      <c r="TCO394" s="360"/>
      <c r="TCP394" s="360"/>
      <c r="TCQ394" s="360"/>
      <c r="TCR394" s="360"/>
      <c r="TCS394" s="360"/>
      <c r="TCT394" s="360"/>
      <c r="TCU394" s="360"/>
      <c r="TCV394" s="360"/>
      <c r="TCW394" s="360"/>
      <c r="TCX394" s="360"/>
      <c r="TCY394" s="360"/>
      <c r="TCZ394" s="360"/>
      <c r="TDA394" s="360"/>
      <c r="TDB394" s="360"/>
      <c r="TDC394" s="360"/>
      <c r="TDD394" s="360"/>
      <c r="TDE394" s="360"/>
      <c r="TDF394" s="360"/>
      <c r="TDG394" s="360"/>
      <c r="TDH394" s="360"/>
      <c r="TDI394" s="360"/>
      <c r="TDJ394" s="360"/>
      <c r="TDK394" s="360"/>
      <c r="TDL394" s="360"/>
      <c r="TDM394" s="360"/>
      <c r="TDN394" s="360"/>
      <c r="TDO394" s="360"/>
      <c r="TDP394" s="360"/>
      <c r="TDQ394" s="360"/>
      <c r="TDR394" s="360"/>
      <c r="TDS394" s="360"/>
      <c r="TDT394" s="360"/>
      <c r="TDU394" s="360"/>
      <c r="TDV394" s="360"/>
      <c r="TDW394" s="360"/>
      <c r="TDX394" s="360"/>
      <c r="TDY394" s="360"/>
      <c r="TDZ394" s="360"/>
      <c r="TEA394" s="360"/>
      <c r="TEB394" s="360"/>
      <c r="TEC394" s="360"/>
      <c r="TED394" s="360"/>
      <c r="TEE394" s="360"/>
      <c r="TEF394" s="360"/>
      <c r="TEG394" s="360"/>
      <c r="TEH394" s="360"/>
      <c r="TEI394" s="360"/>
      <c r="TEJ394" s="360"/>
      <c r="TEK394" s="360"/>
      <c r="TEL394" s="360"/>
      <c r="TEM394" s="360"/>
      <c r="TEN394" s="360"/>
      <c r="TEO394" s="360"/>
      <c r="TEP394" s="360"/>
      <c r="TEQ394" s="360"/>
      <c r="TER394" s="360"/>
      <c r="TES394" s="360"/>
      <c r="TET394" s="360"/>
      <c r="TEU394" s="360"/>
      <c r="TEV394" s="360"/>
      <c r="TEW394" s="360"/>
      <c r="TEX394" s="360"/>
      <c r="TEY394" s="360"/>
      <c r="TEZ394" s="360"/>
      <c r="TFA394" s="360"/>
      <c r="TFB394" s="360"/>
      <c r="TFC394" s="360"/>
      <c r="TFD394" s="360"/>
      <c r="TFE394" s="360"/>
      <c r="TFF394" s="360"/>
      <c r="TFG394" s="360"/>
      <c r="TFH394" s="360"/>
      <c r="TFI394" s="360"/>
      <c r="TFJ394" s="360"/>
      <c r="TFK394" s="360"/>
      <c r="TFL394" s="360"/>
      <c r="TFM394" s="360"/>
      <c r="TFN394" s="360"/>
      <c r="TFO394" s="360"/>
      <c r="TFP394" s="360"/>
      <c r="TFQ394" s="360"/>
      <c r="TFR394" s="360"/>
      <c r="TFS394" s="360"/>
      <c r="TFT394" s="360"/>
      <c r="TFU394" s="360"/>
      <c r="TFV394" s="360"/>
      <c r="TFW394" s="360"/>
      <c r="TFX394" s="360"/>
      <c r="TFY394" s="360"/>
      <c r="TFZ394" s="360"/>
      <c r="TGA394" s="360"/>
      <c r="TGB394" s="360"/>
      <c r="TGC394" s="360"/>
      <c r="TGD394" s="360"/>
      <c r="TGE394" s="360"/>
      <c r="TGF394" s="360"/>
      <c r="TGG394" s="360"/>
      <c r="TGH394" s="360"/>
      <c r="TGI394" s="360"/>
      <c r="TGJ394" s="360"/>
      <c r="TGK394" s="360"/>
      <c r="TGL394" s="360"/>
      <c r="TGM394" s="360"/>
      <c r="TGN394" s="360"/>
      <c r="TGO394" s="360"/>
      <c r="TGP394" s="360"/>
      <c r="TGQ394" s="360"/>
      <c r="TGR394" s="360"/>
      <c r="TGS394" s="360"/>
      <c r="TGT394" s="360"/>
      <c r="TGU394" s="360"/>
      <c r="TGV394" s="360"/>
      <c r="TGW394" s="360"/>
      <c r="TGX394" s="360"/>
      <c r="TGY394" s="360"/>
      <c r="TGZ394" s="360"/>
      <c r="THA394" s="360"/>
      <c r="THB394" s="360"/>
      <c r="THC394" s="360"/>
      <c r="THD394" s="360"/>
      <c r="THE394" s="360"/>
      <c r="THF394" s="360"/>
      <c r="THG394" s="360"/>
      <c r="THH394" s="360"/>
      <c r="THI394" s="360"/>
      <c r="THJ394" s="360"/>
      <c r="THK394" s="360"/>
      <c r="THL394" s="360"/>
      <c r="THM394" s="360"/>
      <c r="THN394" s="360"/>
      <c r="THO394" s="360"/>
      <c r="THP394" s="360"/>
      <c r="THQ394" s="360"/>
      <c r="THR394" s="360"/>
      <c r="THS394" s="360"/>
      <c r="THT394" s="360"/>
      <c r="THU394" s="360"/>
      <c r="THV394" s="360"/>
      <c r="THW394" s="360"/>
      <c r="THX394" s="360"/>
      <c r="THY394" s="360"/>
      <c r="THZ394" s="360"/>
      <c r="TIA394" s="360"/>
      <c r="TIB394" s="360"/>
      <c r="TIC394" s="360"/>
      <c r="TID394" s="360"/>
      <c r="TIE394" s="360"/>
      <c r="TIF394" s="360"/>
      <c r="TIG394" s="360"/>
      <c r="TIH394" s="360"/>
      <c r="TII394" s="360"/>
      <c r="TIJ394" s="360"/>
      <c r="TIK394" s="360"/>
      <c r="TIL394" s="360"/>
      <c r="TIM394" s="360"/>
      <c r="TIN394" s="360"/>
      <c r="TIO394" s="360"/>
      <c r="TIP394" s="360"/>
      <c r="TIQ394" s="360"/>
      <c r="TIR394" s="360"/>
      <c r="TIS394" s="360"/>
      <c r="TIT394" s="360"/>
      <c r="TIU394" s="360"/>
      <c r="TIV394" s="360"/>
      <c r="TIW394" s="360"/>
      <c r="TIX394" s="360"/>
      <c r="TIY394" s="360"/>
      <c r="TIZ394" s="360"/>
      <c r="TJA394" s="360"/>
      <c r="TJB394" s="360"/>
      <c r="TJC394" s="360"/>
      <c r="TJD394" s="360"/>
      <c r="TJE394" s="360"/>
      <c r="TJF394" s="360"/>
      <c r="TJG394" s="360"/>
      <c r="TJH394" s="360"/>
      <c r="TJI394" s="360"/>
      <c r="TJJ394" s="360"/>
      <c r="TJK394" s="360"/>
      <c r="TJL394" s="360"/>
      <c r="TJM394" s="360"/>
      <c r="TJN394" s="360"/>
      <c r="TJO394" s="360"/>
      <c r="TJP394" s="360"/>
      <c r="TJQ394" s="360"/>
      <c r="TJR394" s="360"/>
      <c r="TJS394" s="360"/>
      <c r="TJT394" s="360"/>
      <c r="TJU394" s="360"/>
      <c r="TJV394" s="360"/>
      <c r="TJW394" s="360"/>
      <c r="TJX394" s="360"/>
      <c r="TJY394" s="360"/>
      <c r="TJZ394" s="360"/>
      <c r="TKA394" s="360"/>
      <c r="TKB394" s="360"/>
      <c r="TKC394" s="360"/>
      <c r="TKD394" s="360"/>
      <c r="TKE394" s="360"/>
      <c r="TKF394" s="360"/>
      <c r="TKG394" s="360"/>
      <c r="TKH394" s="360"/>
      <c r="TKI394" s="360"/>
      <c r="TKJ394" s="360"/>
      <c r="TKK394" s="360"/>
      <c r="TKL394" s="360"/>
      <c r="TKM394" s="360"/>
      <c r="TKN394" s="360"/>
      <c r="TKO394" s="360"/>
      <c r="TKP394" s="360"/>
      <c r="TKQ394" s="360"/>
      <c r="TKR394" s="360"/>
      <c r="TKS394" s="360"/>
      <c r="TKT394" s="360"/>
      <c r="TKU394" s="360"/>
      <c r="TKV394" s="360"/>
      <c r="TKW394" s="360"/>
      <c r="TKX394" s="360"/>
      <c r="TKY394" s="360"/>
      <c r="TKZ394" s="360"/>
      <c r="TLA394" s="360"/>
      <c r="TLB394" s="360"/>
      <c r="TLC394" s="360"/>
      <c r="TLD394" s="360"/>
      <c r="TLE394" s="360"/>
      <c r="TLF394" s="360"/>
      <c r="TLG394" s="360"/>
      <c r="TLH394" s="360"/>
      <c r="TLI394" s="360"/>
      <c r="TLJ394" s="360"/>
      <c r="TLK394" s="360"/>
      <c r="TLL394" s="360"/>
      <c r="TLM394" s="360"/>
      <c r="TLN394" s="360"/>
      <c r="TLO394" s="360"/>
      <c r="TLP394" s="360"/>
      <c r="TLQ394" s="360"/>
      <c r="TLR394" s="360"/>
      <c r="TLS394" s="360"/>
      <c r="TLT394" s="360"/>
      <c r="TLU394" s="360"/>
      <c r="TLV394" s="360"/>
      <c r="TLW394" s="360"/>
      <c r="TLX394" s="360"/>
      <c r="TLY394" s="360"/>
      <c r="TLZ394" s="360"/>
      <c r="TMA394" s="360"/>
      <c r="TMB394" s="360"/>
      <c r="TMC394" s="360"/>
      <c r="TMD394" s="360"/>
      <c r="TME394" s="360"/>
      <c r="TMF394" s="360"/>
      <c r="TMG394" s="360"/>
      <c r="TMH394" s="360"/>
      <c r="TMI394" s="360"/>
      <c r="TMJ394" s="360"/>
      <c r="TMK394" s="360"/>
      <c r="TML394" s="360"/>
      <c r="TMM394" s="360"/>
      <c r="TMN394" s="360"/>
      <c r="TMO394" s="360"/>
      <c r="TMP394" s="360"/>
      <c r="TMQ394" s="360"/>
      <c r="TMR394" s="360"/>
      <c r="TMS394" s="360"/>
      <c r="TMT394" s="360"/>
      <c r="TMU394" s="360"/>
      <c r="TMV394" s="360"/>
      <c r="TMW394" s="360"/>
      <c r="TMX394" s="360"/>
      <c r="TMY394" s="360"/>
      <c r="TMZ394" s="360"/>
      <c r="TNA394" s="360"/>
      <c r="TNB394" s="360"/>
      <c r="TNC394" s="360"/>
      <c r="TND394" s="360"/>
      <c r="TNE394" s="360"/>
      <c r="TNF394" s="360"/>
      <c r="TNG394" s="360"/>
      <c r="TNH394" s="360"/>
      <c r="TNI394" s="360"/>
      <c r="TNJ394" s="360"/>
      <c r="TNK394" s="360"/>
      <c r="TNL394" s="360"/>
      <c r="TNM394" s="360"/>
      <c r="TNN394" s="360"/>
      <c r="TNO394" s="360"/>
      <c r="TNP394" s="360"/>
      <c r="TNQ394" s="360"/>
      <c r="TNR394" s="360"/>
      <c r="TNS394" s="360"/>
      <c r="TNT394" s="360"/>
      <c r="TNU394" s="360"/>
      <c r="TNV394" s="360"/>
      <c r="TNW394" s="360"/>
      <c r="TNX394" s="360"/>
      <c r="TNY394" s="360"/>
      <c r="TNZ394" s="360"/>
      <c r="TOA394" s="360"/>
      <c r="TOB394" s="360"/>
      <c r="TOC394" s="360"/>
      <c r="TOD394" s="360"/>
      <c r="TOE394" s="360"/>
      <c r="TOF394" s="360"/>
      <c r="TOG394" s="360"/>
      <c r="TOH394" s="360"/>
      <c r="TOI394" s="360"/>
      <c r="TOJ394" s="360"/>
      <c r="TOK394" s="360"/>
      <c r="TOL394" s="360"/>
      <c r="TOM394" s="360"/>
      <c r="TON394" s="360"/>
      <c r="TOO394" s="360"/>
      <c r="TOP394" s="360"/>
      <c r="TOQ394" s="360"/>
      <c r="TOR394" s="360"/>
      <c r="TOS394" s="360"/>
      <c r="TOT394" s="360"/>
      <c r="TOU394" s="360"/>
      <c r="TOV394" s="360"/>
      <c r="TOW394" s="360"/>
      <c r="TOX394" s="360"/>
      <c r="TOY394" s="360"/>
      <c r="TOZ394" s="360"/>
      <c r="TPA394" s="360"/>
      <c r="TPB394" s="360"/>
      <c r="TPC394" s="360"/>
      <c r="TPD394" s="360"/>
      <c r="TPE394" s="360"/>
      <c r="TPF394" s="360"/>
      <c r="TPG394" s="360"/>
      <c r="TPH394" s="360"/>
      <c r="TPI394" s="360"/>
      <c r="TPJ394" s="360"/>
      <c r="TPK394" s="360"/>
      <c r="TPL394" s="360"/>
      <c r="TPM394" s="360"/>
      <c r="TPN394" s="360"/>
      <c r="TPO394" s="360"/>
      <c r="TPP394" s="360"/>
      <c r="TPQ394" s="360"/>
      <c r="TPR394" s="360"/>
      <c r="TPS394" s="360"/>
      <c r="TPT394" s="360"/>
      <c r="TPU394" s="360"/>
      <c r="TPV394" s="360"/>
      <c r="TPW394" s="360"/>
      <c r="TPX394" s="360"/>
      <c r="TPY394" s="360"/>
      <c r="TPZ394" s="360"/>
      <c r="TQA394" s="360"/>
      <c r="TQB394" s="360"/>
      <c r="TQC394" s="360"/>
      <c r="TQD394" s="360"/>
      <c r="TQE394" s="360"/>
      <c r="TQF394" s="360"/>
      <c r="TQG394" s="360"/>
      <c r="TQH394" s="360"/>
      <c r="TQI394" s="360"/>
      <c r="TQJ394" s="360"/>
      <c r="TQK394" s="360"/>
      <c r="TQL394" s="360"/>
      <c r="TQM394" s="360"/>
      <c r="TQN394" s="360"/>
      <c r="TQO394" s="360"/>
      <c r="TQP394" s="360"/>
      <c r="TQQ394" s="360"/>
      <c r="TQR394" s="360"/>
      <c r="TQS394" s="360"/>
      <c r="TQT394" s="360"/>
      <c r="TQU394" s="360"/>
      <c r="TQV394" s="360"/>
      <c r="TQW394" s="360"/>
      <c r="TQX394" s="360"/>
      <c r="TQY394" s="360"/>
      <c r="TQZ394" s="360"/>
      <c r="TRA394" s="360"/>
      <c r="TRB394" s="360"/>
      <c r="TRC394" s="360"/>
      <c r="TRD394" s="360"/>
      <c r="TRE394" s="360"/>
      <c r="TRF394" s="360"/>
      <c r="TRG394" s="360"/>
      <c r="TRH394" s="360"/>
      <c r="TRI394" s="360"/>
      <c r="TRJ394" s="360"/>
      <c r="TRK394" s="360"/>
      <c r="TRL394" s="360"/>
      <c r="TRM394" s="360"/>
      <c r="TRN394" s="360"/>
      <c r="TRO394" s="360"/>
      <c r="TRP394" s="360"/>
      <c r="TRQ394" s="360"/>
      <c r="TRR394" s="360"/>
      <c r="TRS394" s="360"/>
      <c r="TRT394" s="360"/>
      <c r="TRU394" s="360"/>
      <c r="TRV394" s="360"/>
      <c r="TRW394" s="360"/>
      <c r="TRX394" s="360"/>
      <c r="TRY394" s="360"/>
      <c r="TRZ394" s="360"/>
      <c r="TSA394" s="360"/>
      <c r="TSB394" s="360"/>
      <c r="TSC394" s="360"/>
      <c r="TSD394" s="360"/>
      <c r="TSE394" s="360"/>
      <c r="TSF394" s="360"/>
      <c r="TSG394" s="360"/>
      <c r="TSH394" s="360"/>
      <c r="TSI394" s="360"/>
      <c r="TSJ394" s="360"/>
      <c r="TSK394" s="360"/>
      <c r="TSL394" s="360"/>
      <c r="TSM394" s="360"/>
      <c r="TSN394" s="360"/>
      <c r="TSO394" s="360"/>
      <c r="TSP394" s="360"/>
      <c r="TSQ394" s="360"/>
      <c r="TSR394" s="360"/>
      <c r="TSS394" s="360"/>
      <c r="TST394" s="360"/>
      <c r="TSU394" s="360"/>
      <c r="TSV394" s="360"/>
      <c r="TSW394" s="360"/>
      <c r="TSX394" s="360"/>
      <c r="TSY394" s="360"/>
      <c r="TSZ394" s="360"/>
      <c r="TTA394" s="360"/>
      <c r="TTB394" s="360"/>
      <c r="TTC394" s="360"/>
      <c r="TTD394" s="360"/>
      <c r="TTE394" s="360"/>
      <c r="TTF394" s="360"/>
      <c r="TTG394" s="360"/>
      <c r="TTH394" s="360"/>
      <c r="TTI394" s="360"/>
      <c r="TTJ394" s="360"/>
      <c r="TTK394" s="360"/>
      <c r="TTL394" s="360"/>
      <c r="TTM394" s="360"/>
      <c r="TTN394" s="360"/>
      <c r="TTO394" s="360"/>
      <c r="TTP394" s="360"/>
      <c r="TTQ394" s="360"/>
      <c r="TTR394" s="360"/>
      <c r="TTS394" s="360"/>
      <c r="TTT394" s="360"/>
      <c r="TTU394" s="360"/>
      <c r="TTV394" s="360"/>
      <c r="TTW394" s="360"/>
      <c r="TTX394" s="360"/>
      <c r="TTY394" s="360"/>
      <c r="TTZ394" s="360"/>
      <c r="TUA394" s="360"/>
      <c r="TUB394" s="360"/>
      <c r="TUC394" s="360"/>
      <c r="TUD394" s="360"/>
      <c r="TUE394" s="360"/>
      <c r="TUF394" s="360"/>
      <c r="TUG394" s="360"/>
      <c r="TUH394" s="360"/>
      <c r="TUI394" s="360"/>
      <c r="TUJ394" s="360"/>
      <c r="TUK394" s="360"/>
      <c r="TUL394" s="360"/>
      <c r="TUM394" s="360"/>
      <c r="TUN394" s="360"/>
      <c r="TUO394" s="360"/>
      <c r="TUP394" s="360"/>
      <c r="TUQ394" s="360"/>
      <c r="TUR394" s="360"/>
      <c r="TUS394" s="360"/>
      <c r="TUT394" s="360"/>
      <c r="TUU394" s="360"/>
      <c r="TUV394" s="360"/>
      <c r="TUW394" s="360"/>
      <c r="TUX394" s="360"/>
      <c r="TUY394" s="360"/>
      <c r="TUZ394" s="360"/>
      <c r="TVA394" s="360"/>
      <c r="TVB394" s="360"/>
      <c r="TVC394" s="360"/>
      <c r="TVD394" s="360"/>
      <c r="TVE394" s="360"/>
      <c r="TVF394" s="360"/>
      <c r="TVG394" s="360"/>
      <c r="TVH394" s="360"/>
      <c r="TVI394" s="360"/>
      <c r="TVJ394" s="360"/>
      <c r="TVK394" s="360"/>
      <c r="TVL394" s="360"/>
      <c r="TVM394" s="360"/>
      <c r="TVN394" s="360"/>
      <c r="TVO394" s="360"/>
      <c r="TVP394" s="360"/>
      <c r="TVQ394" s="360"/>
      <c r="TVR394" s="360"/>
      <c r="TVS394" s="360"/>
      <c r="TVT394" s="360"/>
      <c r="TVU394" s="360"/>
      <c r="TVV394" s="360"/>
      <c r="TVW394" s="360"/>
      <c r="TVX394" s="360"/>
      <c r="TVY394" s="360"/>
      <c r="TVZ394" s="360"/>
      <c r="TWA394" s="360"/>
      <c r="TWB394" s="360"/>
      <c r="TWC394" s="360"/>
      <c r="TWD394" s="360"/>
      <c r="TWE394" s="360"/>
      <c r="TWF394" s="360"/>
      <c r="TWG394" s="360"/>
      <c r="TWH394" s="360"/>
      <c r="TWI394" s="360"/>
      <c r="TWJ394" s="360"/>
      <c r="TWK394" s="360"/>
      <c r="TWL394" s="360"/>
      <c r="TWM394" s="360"/>
      <c r="TWN394" s="360"/>
      <c r="TWO394" s="360"/>
      <c r="TWP394" s="360"/>
      <c r="TWQ394" s="360"/>
      <c r="TWR394" s="360"/>
      <c r="TWS394" s="360"/>
      <c r="TWT394" s="360"/>
      <c r="TWU394" s="360"/>
      <c r="TWV394" s="360"/>
      <c r="TWW394" s="360"/>
      <c r="TWX394" s="360"/>
      <c r="TWY394" s="360"/>
      <c r="TWZ394" s="360"/>
      <c r="TXA394" s="360"/>
      <c r="TXB394" s="360"/>
      <c r="TXC394" s="360"/>
      <c r="TXD394" s="360"/>
      <c r="TXE394" s="360"/>
      <c r="TXF394" s="360"/>
      <c r="TXG394" s="360"/>
      <c r="TXH394" s="360"/>
      <c r="TXI394" s="360"/>
      <c r="TXJ394" s="360"/>
      <c r="TXK394" s="360"/>
      <c r="TXL394" s="360"/>
      <c r="TXM394" s="360"/>
      <c r="TXN394" s="360"/>
      <c r="TXO394" s="360"/>
      <c r="TXP394" s="360"/>
      <c r="TXQ394" s="360"/>
      <c r="TXR394" s="360"/>
      <c r="TXS394" s="360"/>
      <c r="TXT394" s="360"/>
      <c r="TXU394" s="360"/>
      <c r="TXV394" s="360"/>
      <c r="TXW394" s="360"/>
      <c r="TXX394" s="360"/>
      <c r="TXY394" s="360"/>
      <c r="TXZ394" s="360"/>
      <c r="TYA394" s="360"/>
      <c r="TYB394" s="360"/>
      <c r="TYC394" s="360"/>
      <c r="TYD394" s="360"/>
      <c r="TYE394" s="360"/>
      <c r="TYF394" s="360"/>
      <c r="TYG394" s="360"/>
      <c r="TYH394" s="360"/>
      <c r="TYI394" s="360"/>
      <c r="TYJ394" s="360"/>
      <c r="TYK394" s="360"/>
      <c r="TYL394" s="360"/>
      <c r="TYM394" s="360"/>
      <c r="TYN394" s="360"/>
      <c r="TYO394" s="360"/>
      <c r="TYP394" s="360"/>
      <c r="TYQ394" s="360"/>
      <c r="TYR394" s="360"/>
      <c r="TYS394" s="360"/>
      <c r="TYT394" s="360"/>
      <c r="TYU394" s="360"/>
      <c r="TYV394" s="360"/>
      <c r="TYW394" s="360"/>
      <c r="TYX394" s="360"/>
      <c r="TYY394" s="360"/>
      <c r="TYZ394" s="360"/>
      <c r="TZA394" s="360"/>
      <c r="TZB394" s="360"/>
      <c r="TZC394" s="360"/>
      <c r="TZD394" s="360"/>
      <c r="TZE394" s="360"/>
      <c r="TZF394" s="360"/>
      <c r="TZG394" s="360"/>
      <c r="TZH394" s="360"/>
      <c r="TZI394" s="360"/>
      <c r="TZJ394" s="360"/>
      <c r="TZK394" s="360"/>
      <c r="TZL394" s="360"/>
      <c r="TZM394" s="360"/>
      <c r="TZN394" s="360"/>
      <c r="TZO394" s="360"/>
      <c r="TZP394" s="360"/>
      <c r="TZQ394" s="360"/>
      <c r="TZR394" s="360"/>
      <c r="TZS394" s="360"/>
      <c r="TZT394" s="360"/>
      <c r="TZU394" s="360"/>
      <c r="TZV394" s="360"/>
      <c r="TZW394" s="360"/>
      <c r="TZX394" s="360"/>
      <c r="TZY394" s="360"/>
      <c r="TZZ394" s="360"/>
      <c r="UAA394" s="360"/>
      <c r="UAB394" s="360"/>
      <c r="UAC394" s="360"/>
      <c r="UAD394" s="360"/>
      <c r="UAE394" s="360"/>
      <c r="UAF394" s="360"/>
      <c r="UAG394" s="360"/>
      <c r="UAH394" s="360"/>
      <c r="UAI394" s="360"/>
      <c r="UAJ394" s="360"/>
      <c r="UAK394" s="360"/>
      <c r="UAL394" s="360"/>
      <c r="UAM394" s="360"/>
      <c r="UAN394" s="360"/>
      <c r="UAO394" s="360"/>
      <c r="UAP394" s="360"/>
      <c r="UAQ394" s="360"/>
      <c r="UAR394" s="360"/>
      <c r="UAS394" s="360"/>
      <c r="UAT394" s="360"/>
      <c r="UAU394" s="360"/>
      <c r="UAV394" s="360"/>
      <c r="UAW394" s="360"/>
      <c r="UAX394" s="360"/>
      <c r="UAY394" s="360"/>
      <c r="UAZ394" s="360"/>
      <c r="UBA394" s="360"/>
      <c r="UBB394" s="360"/>
      <c r="UBC394" s="360"/>
      <c r="UBD394" s="360"/>
      <c r="UBE394" s="360"/>
      <c r="UBF394" s="360"/>
      <c r="UBG394" s="360"/>
      <c r="UBH394" s="360"/>
      <c r="UBI394" s="360"/>
      <c r="UBJ394" s="360"/>
      <c r="UBK394" s="360"/>
      <c r="UBL394" s="360"/>
      <c r="UBM394" s="360"/>
      <c r="UBN394" s="360"/>
      <c r="UBO394" s="360"/>
      <c r="UBP394" s="360"/>
      <c r="UBQ394" s="360"/>
      <c r="UBR394" s="360"/>
      <c r="UBS394" s="360"/>
      <c r="UBT394" s="360"/>
      <c r="UBU394" s="360"/>
      <c r="UBV394" s="360"/>
      <c r="UBW394" s="360"/>
      <c r="UBX394" s="360"/>
      <c r="UBY394" s="360"/>
      <c r="UBZ394" s="360"/>
      <c r="UCA394" s="360"/>
      <c r="UCB394" s="360"/>
      <c r="UCC394" s="360"/>
      <c r="UCD394" s="360"/>
      <c r="UCE394" s="360"/>
      <c r="UCF394" s="360"/>
      <c r="UCG394" s="360"/>
      <c r="UCH394" s="360"/>
      <c r="UCI394" s="360"/>
      <c r="UCJ394" s="360"/>
      <c r="UCK394" s="360"/>
      <c r="UCL394" s="360"/>
      <c r="UCM394" s="360"/>
      <c r="UCN394" s="360"/>
      <c r="UCO394" s="360"/>
      <c r="UCP394" s="360"/>
      <c r="UCQ394" s="360"/>
      <c r="UCR394" s="360"/>
      <c r="UCS394" s="360"/>
      <c r="UCT394" s="360"/>
      <c r="UCU394" s="360"/>
      <c r="UCV394" s="360"/>
      <c r="UCW394" s="360"/>
      <c r="UCX394" s="360"/>
      <c r="UCY394" s="360"/>
      <c r="UCZ394" s="360"/>
      <c r="UDA394" s="360"/>
      <c r="UDB394" s="360"/>
      <c r="UDC394" s="360"/>
      <c r="UDD394" s="360"/>
      <c r="UDE394" s="360"/>
      <c r="UDF394" s="360"/>
      <c r="UDG394" s="360"/>
      <c r="UDH394" s="360"/>
      <c r="UDI394" s="360"/>
      <c r="UDJ394" s="360"/>
      <c r="UDK394" s="360"/>
      <c r="UDL394" s="360"/>
      <c r="UDM394" s="360"/>
      <c r="UDN394" s="360"/>
      <c r="UDO394" s="360"/>
      <c r="UDP394" s="360"/>
      <c r="UDQ394" s="360"/>
      <c r="UDR394" s="360"/>
      <c r="UDS394" s="360"/>
      <c r="UDT394" s="360"/>
      <c r="UDU394" s="360"/>
      <c r="UDV394" s="360"/>
      <c r="UDW394" s="360"/>
      <c r="UDX394" s="360"/>
      <c r="UDY394" s="360"/>
      <c r="UDZ394" s="360"/>
      <c r="UEA394" s="360"/>
      <c r="UEB394" s="360"/>
      <c r="UEC394" s="360"/>
      <c r="UED394" s="360"/>
      <c r="UEE394" s="360"/>
      <c r="UEF394" s="360"/>
      <c r="UEG394" s="360"/>
      <c r="UEH394" s="360"/>
      <c r="UEI394" s="360"/>
      <c r="UEJ394" s="360"/>
      <c r="UEK394" s="360"/>
      <c r="UEL394" s="360"/>
      <c r="UEM394" s="360"/>
      <c r="UEN394" s="360"/>
      <c r="UEO394" s="360"/>
      <c r="UEP394" s="360"/>
      <c r="UEQ394" s="360"/>
      <c r="UER394" s="360"/>
      <c r="UES394" s="360"/>
      <c r="UET394" s="360"/>
      <c r="UEU394" s="360"/>
      <c r="UEV394" s="360"/>
      <c r="UEW394" s="360"/>
      <c r="UEX394" s="360"/>
      <c r="UEY394" s="360"/>
      <c r="UEZ394" s="360"/>
      <c r="UFA394" s="360"/>
      <c r="UFB394" s="360"/>
      <c r="UFC394" s="360"/>
      <c r="UFD394" s="360"/>
      <c r="UFE394" s="360"/>
      <c r="UFF394" s="360"/>
      <c r="UFG394" s="360"/>
      <c r="UFH394" s="360"/>
      <c r="UFI394" s="360"/>
      <c r="UFJ394" s="360"/>
      <c r="UFK394" s="360"/>
      <c r="UFL394" s="360"/>
      <c r="UFM394" s="360"/>
      <c r="UFN394" s="360"/>
      <c r="UFO394" s="360"/>
      <c r="UFP394" s="360"/>
      <c r="UFQ394" s="360"/>
      <c r="UFR394" s="360"/>
      <c r="UFS394" s="360"/>
      <c r="UFT394" s="360"/>
      <c r="UFU394" s="360"/>
      <c r="UFV394" s="360"/>
      <c r="UFW394" s="360"/>
      <c r="UFX394" s="360"/>
      <c r="UFY394" s="360"/>
      <c r="UFZ394" s="360"/>
      <c r="UGA394" s="360"/>
      <c r="UGB394" s="360"/>
      <c r="UGC394" s="360"/>
      <c r="UGD394" s="360"/>
      <c r="UGE394" s="360"/>
      <c r="UGF394" s="360"/>
      <c r="UGG394" s="360"/>
      <c r="UGH394" s="360"/>
      <c r="UGI394" s="360"/>
      <c r="UGJ394" s="360"/>
      <c r="UGK394" s="360"/>
      <c r="UGL394" s="360"/>
      <c r="UGM394" s="360"/>
      <c r="UGN394" s="360"/>
      <c r="UGO394" s="360"/>
      <c r="UGP394" s="360"/>
      <c r="UGQ394" s="360"/>
      <c r="UGR394" s="360"/>
      <c r="UGS394" s="360"/>
      <c r="UGT394" s="360"/>
      <c r="UGU394" s="360"/>
      <c r="UGV394" s="360"/>
      <c r="UGW394" s="360"/>
      <c r="UGX394" s="360"/>
      <c r="UGY394" s="360"/>
      <c r="UGZ394" s="360"/>
      <c r="UHA394" s="360"/>
      <c r="UHB394" s="360"/>
      <c r="UHC394" s="360"/>
      <c r="UHD394" s="360"/>
      <c r="UHE394" s="360"/>
      <c r="UHF394" s="360"/>
      <c r="UHG394" s="360"/>
      <c r="UHH394" s="360"/>
      <c r="UHI394" s="360"/>
      <c r="UHJ394" s="360"/>
      <c r="UHK394" s="360"/>
      <c r="UHL394" s="360"/>
      <c r="UHM394" s="360"/>
      <c r="UHN394" s="360"/>
      <c r="UHO394" s="360"/>
      <c r="UHP394" s="360"/>
      <c r="UHQ394" s="360"/>
      <c r="UHR394" s="360"/>
      <c r="UHS394" s="360"/>
      <c r="UHT394" s="360"/>
      <c r="UHU394" s="360"/>
      <c r="UHV394" s="360"/>
      <c r="UHW394" s="360"/>
      <c r="UHX394" s="360"/>
      <c r="UHY394" s="360"/>
      <c r="UHZ394" s="360"/>
      <c r="UIA394" s="360"/>
      <c r="UIB394" s="360"/>
      <c r="UIC394" s="360"/>
      <c r="UID394" s="360"/>
      <c r="UIE394" s="360"/>
      <c r="UIF394" s="360"/>
      <c r="UIG394" s="360"/>
      <c r="UIH394" s="360"/>
      <c r="UII394" s="360"/>
      <c r="UIJ394" s="360"/>
      <c r="UIK394" s="360"/>
      <c r="UIL394" s="360"/>
      <c r="UIM394" s="360"/>
      <c r="UIN394" s="360"/>
      <c r="UIO394" s="360"/>
      <c r="UIP394" s="360"/>
      <c r="UIQ394" s="360"/>
      <c r="UIR394" s="360"/>
      <c r="UIS394" s="360"/>
      <c r="UIT394" s="360"/>
      <c r="UIU394" s="360"/>
      <c r="UIV394" s="360"/>
      <c r="UIW394" s="360"/>
      <c r="UIX394" s="360"/>
      <c r="UIY394" s="360"/>
      <c r="UIZ394" s="360"/>
      <c r="UJA394" s="360"/>
      <c r="UJB394" s="360"/>
      <c r="UJC394" s="360"/>
      <c r="UJD394" s="360"/>
      <c r="UJE394" s="360"/>
      <c r="UJF394" s="360"/>
      <c r="UJG394" s="360"/>
      <c r="UJH394" s="360"/>
      <c r="UJI394" s="360"/>
      <c r="UJJ394" s="360"/>
      <c r="UJK394" s="360"/>
      <c r="UJL394" s="360"/>
      <c r="UJM394" s="360"/>
      <c r="UJN394" s="360"/>
      <c r="UJO394" s="360"/>
      <c r="UJP394" s="360"/>
      <c r="UJQ394" s="360"/>
      <c r="UJR394" s="360"/>
      <c r="UJS394" s="360"/>
      <c r="UJT394" s="360"/>
      <c r="UJU394" s="360"/>
      <c r="UJV394" s="360"/>
      <c r="UJW394" s="360"/>
      <c r="UJX394" s="360"/>
      <c r="UJY394" s="360"/>
      <c r="UJZ394" s="360"/>
      <c r="UKA394" s="360"/>
      <c r="UKB394" s="360"/>
      <c r="UKC394" s="360"/>
      <c r="UKD394" s="360"/>
      <c r="UKE394" s="360"/>
      <c r="UKF394" s="360"/>
      <c r="UKG394" s="360"/>
      <c r="UKH394" s="360"/>
      <c r="UKI394" s="360"/>
      <c r="UKJ394" s="360"/>
      <c r="UKK394" s="360"/>
      <c r="UKL394" s="360"/>
      <c r="UKM394" s="360"/>
      <c r="UKN394" s="360"/>
      <c r="UKO394" s="360"/>
      <c r="UKP394" s="360"/>
      <c r="UKQ394" s="360"/>
      <c r="UKR394" s="360"/>
      <c r="UKS394" s="360"/>
      <c r="UKT394" s="360"/>
      <c r="UKU394" s="360"/>
      <c r="UKV394" s="360"/>
      <c r="UKW394" s="360"/>
      <c r="UKX394" s="360"/>
      <c r="UKY394" s="360"/>
      <c r="UKZ394" s="360"/>
      <c r="ULA394" s="360"/>
      <c r="ULB394" s="360"/>
      <c r="ULC394" s="360"/>
      <c r="ULD394" s="360"/>
      <c r="ULE394" s="360"/>
      <c r="ULF394" s="360"/>
      <c r="ULG394" s="360"/>
      <c r="ULH394" s="360"/>
      <c r="ULI394" s="360"/>
      <c r="ULJ394" s="360"/>
      <c r="ULK394" s="360"/>
      <c r="ULL394" s="360"/>
      <c r="ULM394" s="360"/>
      <c r="ULN394" s="360"/>
      <c r="ULO394" s="360"/>
      <c r="ULP394" s="360"/>
      <c r="ULQ394" s="360"/>
      <c r="ULR394" s="360"/>
      <c r="ULS394" s="360"/>
      <c r="ULT394" s="360"/>
      <c r="ULU394" s="360"/>
      <c r="ULV394" s="360"/>
      <c r="ULW394" s="360"/>
      <c r="ULX394" s="360"/>
      <c r="ULY394" s="360"/>
      <c r="ULZ394" s="360"/>
      <c r="UMA394" s="360"/>
      <c r="UMB394" s="360"/>
      <c r="UMC394" s="360"/>
      <c r="UMD394" s="360"/>
      <c r="UME394" s="360"/>
      <c r="UMF394" s="360"/>
      <c r="UMG394" s="360"/>
      <c r="UMH394" s="360"/>
      <c r="UMI394" s="360"/>
      <c r="UMJ394" s="360"/>
      <c r="UMK394" s="360"/>
      <c r="UML394" s="360"/>
      <c r="UMM394" s="360"/>
      <c r="UMN394" s="360"/>
      <c r="UMO394" s="360"/>
      <c r="UMP394" s="360"/>
      <c r="UMQ394" s="360"/>
      <c r="UMR394" s="360"/>
      <c r="UMS394" s="360"/>
      <c r="UMT394" s="360"/>
      <c r="UMU394" s="360"/>
      <c r="UMV394" s="360"/>
      <c r="UMW394" s="360"/>
      <c r="UMX394" s="360"/>
      <c r="UMY394" s="360"/>
      <c r="UMZ394" s="360"/>
      <c r="UNA394" s="360"/>
      <c r="UNB394" s="360"/>
      <c r="UNC394" s="360"/>
      <c r="UND394" s="360"/>
      <c r="UNE394" s="360"/>
      <c r="UNF394" s="360"/>
      <c r="UNG394" s="360"/>
      <c r="UNH394" s="360"/>
      <c r="UNI394" s="360"/>
      <c r="UNJ394" s="360"/>
      <c r="UNK394" s="360"/>
      <c r="UNL394" s="360"/>
      <c r="UNM394" s="360"/>
      <c r="UNN394" s="360"/>
      <c r="UNO394" s="360"/>
      <c r="UNP394" s="360"/>
      <c r="UNQ394" s="360"/>
      <c r="UNR394" s="360"/>
      <c r="UNS394" s="360"/>
      <c r="UNT394" s="360"/>
      <c r="UNU394" s="360"/>
      <c r="UNV394" s="360"/>
      <c r="UNW394" s="360"/>
      <c r="UNX394" s="360"/>
      <c r="UNY394" s="360"/>
      <c r="UNZ394" s="360"/>
      <c r="UOA394" s="360"/>
      <c r="UOB394" s="360"/>
      <c r="UOC394" s="360"/>
      <c r="UOD394" s="360"/>
      <c r="UOE394" s="360"/>
      <c r="UOF394" s="360"/>
      <c r="UOG394" s="360"/>
      <c r="UOH394" s="360"/>
      <c r="UOI394" s="360"/>
      <c r="UOJ394" s="360"/>
      <c r="UOK394" s="360"/>
      <c r="UOL394" s="360"/>
      <c r="UOM394" s="360"/>
      <c r="UON394" s="360"/>
      <c r="UOO394" s="360"/>
      <c r="UOP394" s="360"/>
      <c r="UOQ394" s="360"/>
      <c r="UOR394" s="360"/>
      <c r="UOS394" s="360"/>
      <c r="UOT394" s="360"/>
      <c r="UOU394" s="360"/>
      <c r="UOV394" s="360"/>
      <c r="UOW394" s="360"/>
      <c r="UOX394" s="360"/>
      <c r="UOY394" s="360"/>
      <c r="UOZ394" s="360"/>
      <c r="UPA394" s="360"/>
      <c r="UPB394" s="360"/>
      <c r="UPC394" s="360"/>
      <c r="UPD394" s="360"/>
      <c r="UPE394" s="360"/>
      <c r="UPF394" s="360"/>
      <c r="UPG394" s="360"/>
      <c r="UPH394" s="360"/>
      <c r="UPI394" s="360"/>
      <c r="UPJ394" s="360"/>
      <c r="UPK394" s="360"/>
      <c r="UPL394" s="360"/>
      <c r="UPM394" s="360"/>
      <c r="UPN394" s="360"/>
      <c r="UPO394" s="360"/>
      <c r="UPP394" s="360"/>
      <c r="UPQ394" s="360"/>
      <c r="UPR394" s="360"/>
      <c r="UPS394" s="360"/>
      <c r="UPT394" s="360"/>
      <c r="UPU394" s="360"/>
      <c r="UPV394" s="360"/>
      <c r="UPW394" s="360"/>
      <c r="UPX394" s="360"/>
      <c r="UPY394" s="360"/>
      <c r="UPZ394" s="360"/>
      <c r="UQA394" s="360"/>
      <c r="UQB394" s="360"/>
      <c r="UQC394" s="360"/>
      <c r="UQD394" s="360"/>
      <c r="UQE394" s="360"/>
      <c r="UQF394" s="360"/>
      <c r="UQG394" s="360"/>
      <c r="UQH394" s="360"/>
      <c r="UQI394" s="360"/>
      <c r="UQJ394" s="360"/>
      <c r="UQK394" s="360"/>
      <c r="UQL394" s="360"/>
      <c r="UQM394" s="360"/>
      <c r="UQN394" s="360"/>
      <c r="UQO394" s="360"/>
      <c r="UQP394" s="360"/>
      <c r="UQQ394" s="360"/>
      <c r="UQR394" s="360"/>
      <c r="UQS394" s="360"/>
      <c r="UQT394" s="360"/>
      <c r="UQU394" s="360"/>
      <c r="UQV394" s="360"/>
      <c r="UQW394" s="360"/>
      <c r="UQX394" s="360"/>
      <c r="UQY394" s="360"/>
      <c r="UQZ394" s="360"/>
      <c r="URA394" s="360"/>
      <c r="URB394" s="360"/>
      <c r="URC394" s="360"/>
      <c r="URD394" s="360"/>
      <c r="URE394" s="360"/>
      <c r="URF394" s="360"/>
      <c r="URG394" s="360"/>
      <c r="URH394" s="360"/>
      <c r="URI394" s="360"/>
      <c r="URJ394" s="360"/>
      <c r="URK394" s="360"/>
      <c r="URL394" s="360"/>
      <c r="URM394" s="360"/>
      <c r="URN394" s="360"/>
      <c r="URO394" s="360"/>
      <c r="URP394" s="360"/>
      <c r="URQ394" s="360"/>
      <c r="URR394" s="360"/>
      <c r="URS394" s="360"/>
      <c r="URT394" s="360"/>
      <c r="URU394" s="360"/>
      <c r="URV394" s="360"/>
      <c r="URW394" s="360"/>
      <c r="URX394" s="360"/>
      <c r="URY394" s="360"/>
      <c r="URZ394" s="360"/>
      <c r="USA394" s="360"/>
      <c r="USB394" s="360"/>
      <c r="USC394" s="360"/>
      <c r="USD394" s="360"/>
      <c r="USE394" s="360"/>
      <c r="USF394" s="360"/>
      <c r="USG394" s="360"/>
      <c r="USH394" s="360"/>
      <c r="USI394" s="360"/>
      <c r="USJ394" s="360"/>
      <c r="USK394" s="360"/>
      <c r="USL394" s="360"/>
      <c r="USM394" s="360"/>
      <c r="USN394" s="360"/>
      <c r="USO394" s="360"/>
      <c r="USP394" s="360"/>
      <c r="USQ394" s="360"/>
      <c r="USR394" s="360"/>
      <c r="USS394" s="360"/>
      <c r="UST394" s="360"/>
      <c r="USU394" s="360"/>
      <c r="USV394" s="360"/>
      <c r="USW394" s="360"/>
      <c r="USX394" s="360"/>
      <c r="USY394" s="360"/>
      <c r="USZ394" s="360"/>
      <c r="UTA394" s="360"/>
      <c r="UTB394" s="360"/>
      <c r="UTC394" s="360"/>
      <c r="UTD394" s="360"/>
      <c r="UTE394" s="360"/>
      <c r="UTF394" s="360"/>
      <c r="UTG394" s="360"/>
      <c r="UTH394" s="360"/>
      <c r="UTI394" s="360"/>
      <c r="UTJ394" s="360"/>
      <c r="UTK394" s="360"/>
      <c r="UTL394" s="360"/>
      <c r="UTM394" s="360"/>
      <c r="UTN394" s="360"/>
      <c r="UTO394" s="360"/>
      <c r="UTP394" s="360"/>
      <c r="UTQ394" s="360"/>
      <c r="UTR394" s="360"/>
      <c r="UTS394" s="360"/>
      <c r="UTT394" s="360"/>
      <c r="UTU394" s="360"/>
      <c r="UTV394" s="360"/>
      <c r="UTW394" s="360"/>
      <c r="UTX394" s="360"/>
      <c r="UTY394" s="360"/>
      <c r="UTZ394" s="360"/>
      <c r="UUA394" s="360"/>
      <c r="UUB394" s="360"/>
      <c r="UUC394" s="360"/>
      <c r="UUD394" s="360"/>
      <c r="UUE394" s="360"/>
      <c r="UUF394" s="360"/>
      <c r="UUG394" s="360"/>
      <c r="UUH394" s="360"/>
      <c r="UUI394" s="360"/>
      <c r="UUJ394" s="360"/>
      <c r="UUK394" s="360"/>
      <c r="UUL394" s="360"/>
      <c r="UUM394" s="360"/>
      <c r="UUN394" s="360"/>
      <c r="UUO394" s="360"/>
      <c r="UUP394" s="360"/>
      <c r="UUQ394" s="360"/>
      <c r="UUR394" s="360"/>
      <c r="UUS394" s="360"/>
      <c r="UUT394" s="360"/>
      <c r="UUU394" s="360"/>
      <c r="UUV394" s="360"/>
      <c r="UUW394" s="360"/>
      <c r="UUX394" s="360"/>
      <c r="UUY394" s="360"/>
      <c r="UUZ394" s="360"/>
      <c r="UVA394" s="360"/>
      <c r="UVB394" s="360"/>
      <c r="UVC394" s="360"/>
      <c r="UVD394" s="360"/>
      <c r="UVE394" s="360"/>
      <c r="UVF394" s="360"/>
      <c r="UVG394" s="360"/>
      <c r="UVH394" s="360"/>
      <c r="UVI394" s="360"/>
      <c r="UVJ394" s="360"/>
      <c r="UVK394" s="360"/>
      <c r="UVL394" s="360"/>
      <c r="UVM394" s="360"/>
      <c r="UVN394" s="360"/>
      <c r="UVO394" s="360"/>
      <c r="UVP394" s="360"/>
      <c r="UVQ394" s="360"/>
      <c r="UVR394" s="360"/>
      <c r="UVS394" s="360"/>
      <c r="UVT394" s="360"/>
      <c r="UVU394" s="360"/>
      <c r="UVV394" s="360"/>
      <c r="UVW394" s="360"/>
      <c r="UVX394" s="360"/>
      <c r="UVY394" s="360"/>
      <c r="UVZ394" s="360"/>
      <c r="UWA394" s="360"/>
      <c r="UWB394" s="360"/>
      <c r="UWC394" s="360"/>
      <c r="UWD394" s="360"/>
      <c r="UWE394" s="360"/>
      <c r="UWF394" s="360"/>
      <c r="UWG394" s="360"/>
      <c r="UWH394" s="360"/>
      <c r="UWI394" s="360"/>
      <c r="UWJ394" s="360"/>
      <c r="UWK394" s="360"/>
      <c r="UWL394" s="360"/>
      <c r="UWM394" s="360"/>
      <c r="UWN394" s="360"/>
      <c r="UWO394" s="360"/>
      <c r="UWP394" s="360"/>
      <c r="UWQ394" s="360"/>
      <c r="UWR394" s="360"/>
      <c r="UWS394" s="360"/>
      <c r="UWT394" s="360"/>
      <c r="UWU394" s="360"/>
      <c r="UWV394" s="360"/>
      <c r="UWW394" s="360"/>
      <c r="UWX394" s="360"/>
      <c r="UWY394" s="360"/>
      <c r="UWZ394" s="360"/>
      <c r="UXA394" s="360"/>
      <c r="UXB394" s="360"/>
      <c r="UXC394" s="360"/>
      <c r="UXD394" s="360"/>
      <c r="UXE394" s="360"/>
      <c r="UXF394" s="360"/>
      <c r="UXG394" s="360"/>
      <c r="UXH394" s="360"/>
      <c r="UXI394" s="360"/>
      <c r="UXJ394" s="360"/>
      <c r="UXK394" s="360"/>
      <c r="UXL394" s="360"/>
      <c r="UXM394" s="360"/>
      <c r="UXN394" s="360"/>
      <c r="UXO394" s="360"/>
      <c r="UXP394" s="360"/>
      <c r="UXQ394" s="360"/>
      <c r="UXR394" s="360"/>
      <c r="UXS394" s="360"/>
      <c r="UXT394" s="360"/>
      <c r="UXU394" s="360"/>
      <c r="UXV394" s="360"/>
      <c r="UXW394" s="360"/>
      <c r="UXX394" s="360"/>
      <c r="UXY394" s="360"/>
      <c r="UXZ394" s="360"/>
      <c r="UYA394" s="360"/>
      <c r="UYB394" s="360"/>
      <c r="UYC394" s="360"/>
      <c r="UYD394" s="360"/>
      <c r="UYE394" s="360"/>
      <c r="UYF394" s="360"/>
      <c r="UYG394" s="360"/>
      <c r="UYH394" s="360"/>
      <c r="UYI394" s="360"/>
      <c r="UYJ394" s="360"/>
      <c r="UYK394" s="360"/>
      <c r="UYL394" s="360"/>
      <c r="UYM394" s="360"/>
      <c r="UYN394" s="360"/>
      <c r="UYO394" s="360"/>
      <c r="UYP394" s="360"/>
      <c r="UYQ394" s="360"/>
      <c r="UYR394" s="360"/>
      <c r="UYS394" s="360"/>
      <c r="UYT394" s="360"/>
      <c r="UYU394" s="360"/>
      <c r="UYV394" s="360"/>
      <c r="UYW394" s="360"/>
      <c r="UYX394" s="360"/>
      <c r="UYY394" s="360"/>
      <c r="UYZ394" s="360"/>
      <c r="UZA394" s="360"/>
      <c r="UZB394" s="360"/>
      <c r="UZC394" s="360"/>
      <c r="UZD394" s="360"/>
      <c r="UZE394" s="360"/>
      <c r="UZF394" s="360"/>
      <c r="UZG394" s="360"/>
      <c r="UZH394" s="360"/>
      <c r="UZI394" s="360"/>
      <c r="UZJ394" s="360"/>
      <c r="UZK394" s="360"/>
      <c r="UZL394" s="360"/>
      <c r="UZM394" s="360"/>
      <c r="UZN394" s="360"/>
      <c r="UZO394" s="360"/>
      <c r="UZP394" s="360"/>
      <c r="UZQ394" s="360"/>
      <c r="UZR394" s="360"/>
      <c r="UZS394" s="360"/>
      <c r="UZT394" s="360"/>
      <c r="UZU394" s="360"/>
      <c r="UZV394" s="360"/>
      <c r="UZW394" s="360"/>
      <c r="UZX394" s="360"/>
      <c r="UZY394" s="360"/>
      <c r="UZZ394" s="360"/>
      <c r="VAA394" s="360"/>
      <c r="VAB394" s="360"/>
      <c r="VAC394" s="360"/>
      <c r="VAD394" s="360"/>
      <c r="VAE394" s="360"/>
      <c r="VAF394" s="360"/>
      <c r="VAG394" s="360"/>
      <c r="VAH394" s="360"/>
      <c r="VAI394" s="360"/>
      <c r="VAJ394" s="360"/>
      <c r="VAK394" s="360"/>
      <c r="VAL394" s="360"/>
      <c r="VAM394" s="360"/>
      <c r="VAN394" s="360"/>
      <c r="VAO394" s="360"/>
      <c r="VAP394" s="360"/>
      <c r="VAQ394" s="360"/>
      <c r="VAR394" s="360"/>
      <c r="VAS394" s="360"/>
      <c r="VAT394" s="360"/>
      <c r="VAU394" s="360"/>
      <c r="VAV394" s="360"/>
      <c r="VAW394" s="360"/>
      <c r="VAX394" s="360"/>
      <c r="VAY394" s="360"/>
      <c r="VAZ394" s="360"/>
      <c r="VBA394" s="360"/>
      <c r="VBB394" s="360"/>
      <c r="VBC394" s="360"/>
      <c r="VBD394" s="360"/>
      <c r="VBE394" s="360"/>
      <c r="VBF394" s="360"/>
      <c r="VBG394" s="360"/>
      <c r="VBH394" s="360"/>
      <c r="VBI394" s="360"/>
      <c r="VBJ394" s="360"/>
      <c r="VBK394" s="360"/>
      <c r="VBL394" s="360"/>
      <c r="VBM394" s="360"/>
      <c r="VBN394" s="360"/>
      <c r="VBO394" s="360"/>
      <c r="VBP394" s="360"/>
      <c r="VBQ394" s="360"/>
      <c r="VBR394" s="360"/>
      <c r="VBS394" s="360"/>
      <c r="VBT394" s="360"/>
      <c r="VBU394" s="360"/>
      <c r="VBV394" s="360"/>
      <c r="VBW394" s="360"/>
      <c r="VBX394" s="360"/>
      <c r="VBY394" s="360"/>
      <c r="VBZ394" s="360"/>
      <c r="VCA394" s="360"/>
      <c r="VCB394" s="360"/>
      <c r="VCC394" s="360"/>
      <c r="VCD394" s="360"/>
      <c r="VCE394" s="360"/>
      <c r="VCF394" s="360"/>
      <c r="VCG394" s="360"/>
      <c r="VCH394" s="360"/>
      <c r="VCI394" s="360"/>
      <c r="VCJ394" s="360"/>
      <c r="VCK394" s="360"/>
      <c r="VCL394" s="360"/>
      <c r="VCM394" s="360"/>
      <c r="VCN394" s="360"/>
      <c r="VCO394" s="360"/>
      <c r="VCP394" s="360"/>
      <c r="VCQ394" s="360"/>
      <c r="VCR394" s="360"/>
      <c r="VCS394" s="360"/>
      <c r="VCT394" s="360"/>
      <c r="VCU394" s="360"/>
      <c r="VCV394" s="360"/>
      <c r="VCW394" s="360"/>
      <c r="VCX394" s="360"/>
      <c r="VCY394" s="360"/>
      <c r="VCZ394" s="360"/>
      <c r="VDA394" s="360"/>
      <c r="VDB394" s="360"/>
      <c r="VDC394" s="360"/>
      <c r="VDD394" s="360"/>
      <c r="VDE394" s="360"/>
      <c r="VDF394" s="360"/>
      <c r="VDG394" s="360"/>
      <c r="VDH394" s="360"/>
      <c r="VDI394" s="360"/>
      <c r="VDJ394" s="360"/>
      <c r="VDK394" s="360"/>
      <c r="VDL394" s="360"/>
      <c r="VDM394" s="360"/>
      <c r="VDN394" s="360"/>
      <c r="VDO394" s="360"/>
      <c r="VDP394" s="360"/>
      <c r="VDQ394" s="360"/>
      <c r="VDR394" s="360"/>
      <c r="VDS394" s="360"/>
      <c r="VDT394" s="360"/>
      <c r="VDU394" s="360"/>
      <c r="VDV394" s="360"/>
      <c r="VDW394" s="360"/>
      <c r="VDX394" s="360"/>
      <c r="VDY394" s="360"/>
      <c r="VDZ394" s="360"/>
      <c r="VEA394" s="360"/>
      <c r="VEB394" s="360"/>
      <c r="VEC394" s="360"/>
      <c r="VED394" s="360"/>
      <c r="VEE394" s="360"/>
      <c r="VEF394" s="360"/>
      <c r="VEG394" s="360"/>
      <c r="VEH394" s="360"/>
      <c r="VEI394" s="360"/>
      <c r="VEJ394" s="360"/>
      <c r="VEK394" s="360"/>
      <c r="VEL394" s="360"/>
      <c r="VEM394" s="360"/>
      <c r="VEN394" s="360"/>
      <c r="VEO394" s="360"/>
      <c r="VEP394" s="360"/>
      <c r="VEQ394" s="360"/>
      <c r="VER394" s="360"/>
      <c r="VES394" s="360"/>
      <c r="VET394" s="360"/>
      <c r="VEU394" s="360"/>
      <c r="VEV394" s="360"/>
      <c r="VEW394" s="360"/>
      <c r="VEX394" s="360"/>
      <c r="VEY394" s="360"/>
      <c r="VEZ394" s="360"/>
      <c r="VFA394" s="360"/>
      <c r="VFB394" s="360"/>
      <c r="VFC394" s="360"/>
      <c r="VFD394" s="360"/>
      <c r="VFE394" s="360"/>
      <c r="VFF394" s="360"/>
      <c r="VFG394" s="360"/>
      <c r="VFH394" s="360"/>
      <c r="VFI394" s="360"/>
      <c r="VFJ394" s="360"/>
      <c r="VFK394" s="360"/>
      <c r="VFL394" s="360"/>
      <c r="VFM394" s="360"/>
      <c r="VFN394" s="360"/>
      <c r="VFO394" s="360"/>
      <c r="VFP394" s="360"/>
      <c r="VFQ394" s="360"/>
      <c r="VFR394" s="360"/>
      <c r="VFS394" s="360"/>
      <c r="VFT394" s="360"/>
      <c r="VFU394" s="360"/>
      <c r="VFV394" s="360"/>
      <c r="VFW394" s="360"/>
      <c r="VFX394" s="360"/>
      <c r="VFY394" s="360"/>
      <c r="VFZ394" s="360"/>
      <c r="VGA394" s="360"/>
      <c r="VGB394" s="360"/>
      <c r="VGC394" s="360"/>
      <c r="VGD394" s="360"/>
      <c r="VGE394" s="360"/>
      <c r="VGF394" s="360"/>
      <c r="VGG394" s="360"/>
      <c r="VGH394" s="360"/>
      <c r="VGI394" s="360"/>
      <c r="VGJ394" s="360"/>
      <c r="VGK394" s="360"/>
      <c r="VGL394" s="360"/>
      <c r="VGM394" s="360"/>
      <c r="VGN394" s="360"/>
      <c r="VGO394" s="360"/>
      <c r="VGP394" s="360"/>
      <c r="VGQ394" s="360"/>
      <c r="VGR394" s="360"/>
      <c r="VGS394" s="360"/>
      <c r="VGT394" s="360"/>
      <c r="VGU394" s="360"/>
      <c r="VGV394" s="360"/>
      <c r="VGW394" s="360"/>
      <c r="VGX394" s="360"/>
      <c r="VGY394" s="360"/>
      <c r="VGZ394" s="360"/>
      <c r="VHA394" s="360"/>
      <c r="VHB394" s="360"/>
      <c r="VHC394" s="360"/>
      <c r="VHD394" s="360"/>
      <c r="VHE394" s="360"/>
      <c r="VHF394" s="360"/>
      <c r="VHG394" s="360"/>
      <c r="VHH394" s="360"/>
      <c r="VHI394" s="360"/>
      <c r="VHJ394" s="360"/>
      <c r="VHK394" s="360"/>
      <c r="VHL394" s="360"/>
      <c r="VHM394" s="360"/>
      <c r="VHN394" s="360"/>
      <c r="VHO394" s="360"/>
      <c r="VHP394" s="360"/>
      <c r="VHQ394" s="360"/>
      <c r="VHR394" s="360"/>
      <c r="VHS394" s="360"/>
      <c r="VHT394" s="360"/>
      <c r="VHU394" s="360"/>
      <c r="VHV394" s="360"/>
      <c r="VHW394" s="360"/>
      <c r="VHX394" s="360"/>
      <c r="VHY394" s="360"/>
      <c r="VHZ394" s="360"/>
      <c r="VIA394" s="360"/>
      <c r="VIB394" s="360"/>
      <c r="VIC394" s="360"/>
      <c r="VID394" s="360"/>
      <c r="VIE394" s="360"/>
      <c r="VIF394" s="360"/>
      <c r="VIG394" s="360"/>
      <c r="VIH394" s="360"/>
      <c r="VII394" s="360"/>
      <c r="VIJ394" s="360"/>
      <c r="VIK394" s="360"/>
      <c r="VIL394" s="360"/>
      <c r="VIM394" s="360"/>
      <c r="VIN394" s="360"/>
      <c r="VIO394" s="360"/>
      <c r="VIP394" s="360"/>
      <c r="VIQ394" s="360"/>
      <c r="VIR394" s="360"/>
      <c r="VIS394" s="360"/>
      <c r="VIT394" s="360"/>
      <c r="VIU394" s="360"/>
      <c r="VIV394" s="360"/>
      <c r="VIW394" s="360"/>
      <c r="VIX394" s="360"/>
      <c r="VIY394" s="360"/>
      <c r="VIZ394" s="360"/>
      <c r="VJA394" s="360"/>
      <c r="VJB394" s="360"/>
      <c r="VJC394" s="360"/>
      <c r="VJD394" s="360"/>
      <c r="VJE394" s="360"/>
      <c r="VJF394" s="360"/>
      <c r="VJG394" s="360"/>
      <c r="VJH394" s="360"/>
      <c r="VJI394" s="360"/>
      <c r="VJJ394" s="360"/>
      <c r="VJK394" s="360"/>
      <c r="VJL394" s="360"/>
      <c r="VJM394" s="360"/>
      <c r="VJN394" s="360"/>
      <c r="VJO394" s="360"/>
      <c r="VJP394" s="360"/>
      <c r="VJQ394" s="360"/>
      <c r="VJR394" s="360"/>
      <c r="VJS394" s="360"/>
      <c r="VJT394" s="360"/>
      <c r="VJU394" s="360"/>
      <c r="VJV394" s="360"/>
      <c r="VJW394" s="360"/>
      <c r="VJX394" s="360"/>
      <c r="VJY394" s="360"/>
      <c r="VJZ394" s="360"/>
      <c r="VKA394" s="360"/>
      <c r="VKB394" s="360"/>
      <c r="VKC394" s="360"/>
      <c r="VKD394" s="360"/>
      <c r="VKE394" s="360"/>
      <c r="VKF394" s="360"/>
      <c r="VKG394" s="360"/>
      <c r="VKH394" s="360"/>
      <c r="VKI394" s="360"/>
      <c r="VKJ394" s="360"/>
      <c r="VKK394" s="360"/>
      <c r="VKL394" s="360"/>
      <c r="VKM394" s="360"/>
      <c r="VKN394" s="360"/>
      <c r="VKO394" s="360"/>
      <c r="VKP394" s="360"/>
      <c r="VKQ394" s="360"/>
      <c r="VKR394" s="360"/>
      <c r="VKS394" s="360"/>
      <c r="VKT394" s="360"/>
      <c r="VKU394" s="360"/>
      <c r="VKV394" s="360"/>
      <c r="VKW394" s="360"/>
      <c r="VKX394" s="360"/>
      <c r="VKY394" s="360"/>
      <c r="VKZ394" s="360"/>
      <c r="VLA394" s="360"/>
      <c r="VLB394" s="360"/>
      <c r="VLC394" s="360"/>
      <c r="VLD394" s="360"/>
      <c r="VLE394" s="360"/>
      <c r="VLF394" s="360"/>
      <c r="VLG394" s="360"/>
      <c r="VLH394" s="360"/>
      <c r="VLI394" s="360"/>
      <c r="VLJ394" s="360"/>
      <c r="VLK394" s="360"/>
      <c r="VLL394" s="360"/>
      <c r="VLM394" s="360"/>
      <c r="VLN394" s="360"/>
      <c r="VLO394" s="360"/>
      <c r="VLP394" s="360"/>
      <c r="VLQ394" s="360"/>
      <c r="VLR394" s="360"/>
      <c r="VLS394" s="360"/>
      <c r="VLT394" s="360"/>
      <c r="VLU394" s="360"/>
      <c r="VLV394" s="360"/>
      <c r="VLW394" s="360"/>
      <c r="VLX394" s="360"/>
      <c r="VLY394" s="360"/>
      <c r="VLZ394" s="360"/>
      <c r="VMA394" s="360"/>
      <c r="VMB394" s="360"/>
      <c r="VMC394" s="360"/>
      <c r="VMD394" s="360"/>
      <c r="VME394" s="360"/>
      <c r="VMF394" s="360"/>
      <c r="VMG394" s="360"/>
      <c r="VMH394" s="360"/>
      <c r="VMI394" s="360"/>
      <c r="VMJ394" s="360"/>
      <c r="VMK394" s="360"/>
      <c r="VML394" s="360"/>
      <c r="VMM394" s="360"/>
      <c r="VMN394" s="360"/>
      <c r="VMO394" s="360"/>
      <c r="VMP394" s="360"/>
      <c r="VMQ394" s="360"/>
      <c r="VMR394" s="360"/>
      <c r="VMS394" s="360"/>
      <c r="VMT394" s="360"/>
      <c r="VMU394" s="360"/>
      <c r="VMV394" s="360"/>
      <c r="VMW394" s="360"/>
      <c r="VMX394" s="360"/>
      <c r="VMY394" s="360"/>
      <c r="VMZ394" s="360"/>
      <c r="VNA394" s="360"/>
      <c r="VNB394" s="360"/>
      <c r="VNC394" s="360"/>
      <c r="VND394" s="360"/>
      <c r="VNE394" s="360"/>
      <c r="VNF394" s="360"/>
      <c r="VNG394" s="360"/>
      <c r="VNH394" s="360"/>
      <c r="VNI394" s="360"/>
      <c r="VNJ394" s="360"/>
      <c r="VNK394" s="360"/>
      <c r="VNL394" s="360"/>
      <c r="VNM394" s="360"/>
      <c r="VNN394" s="360"/>
      <c r="VNO394" s="360"/>
      <c r="VNP394" s="360"/>
      <c r="VNQ394" s="360"/>
      <c r="VNR394" s="360"/>
      <c r="VNS394" s="360"/>
      <c r="VNT394" s="360"/>
      <c r="VNU394" s="360"/>
      <c r="VNV394" s="360"/>
      <c r="VNW394" s="360"/>
      <c r="VNX394" s="360"/>
      <c r="VNY394" s="360"/>
      <c r="VNZ394" s="360"/>
      <c r="VOA394" s="360"/>
      <c r="VOB394" s="360"/>
      <c r="VOC394" s="360"/>
      <c r="VOD394" s="360"/>
      <c r="VOE394" s="360"/>
      <c r="VOF394" s="360"/>
      <c r="VOG394" s="360"/>
      <c r="VOH394" s="360"/>
      <c r="VOI394" s="360"/>
      <c r="VOJ394" s="360"/>
      <c r="VOK394" s="360"/>
      <c r="VOL394" s="360"/>
      <c r="VOM394" s="360"/>
      <c r="VON394" s="360"/>
      <c r="VOO394" s="360"/>
      <c r="VOP394" s="360"/>
      <c r="VOQ394" s="360"/>
      <c r="VOR394" s="360"/>
      <c r="VOS394" s="360"/>
      <c r="VOT394" s="360"/>
      <c r="VOU394" s="360"/>
      <c r="VOV394" s="360"/>
      <c r="VOW394" s="360"/>
      <c r="VOX394" s="360"/>
      <c r="VOY394" s="360"/>
      <c r="VOZ394" s="360"/>
      <c r="VPA394" s="360"/>
      <c r="VPB394" s="360"/>
      <c r="VPC394" s="360"/>
      <c r="VPD394" s="360"/>
      <c r="VPE394" s="360"/>
      <c r="VPF394" s="360"/>
      <c r="VPG394" s="360"/>
      <c r="VPH394" s="360"/>
      <c r="VPI394" s="360"/>
      <c r="VPJ394" s="360"/>
      <c r="VPK394" s="360"/>
      <c r="VPL394" s="360"/>
      <c r="VPM394" s="360"/>
      <c r="VPN394" s="360"/>
      <c r="VPO394" s="360"/>
      <c r="VPP394" s="360"/>
      <c r="VPQ394" s="360"/>
      <c r="VPR394" s="360"/>
      <c r="VPS394" s="360"/>
      <c r="VPT394" s="360"/>
      <c r="VPU394" s="360"/>
      <c r="VPV394" s="360"/>
      <c r="VPW394" s="360"/>
      <c r="VPX394" s="360"/>
      <c r="VPY394" s="360"/>
      <c r="VPZ394" s="360"/>
      <c r="VQA394" s="360"/>
      <c r="VQB394" s="360"/>
      <c r="VQC394" s="360"/>
      <c r="VQD394" s="360"/>
      <c r="VQE394" s="360"/>
      <c r="VQF394" s="360"/>
      <c r="VQG394" s="360"/>
      <c r="VQH394" s="360"/>
      <c r="VQI394" s="360"/>
      <c r="VQJ394" s="360"/>
      <c r="VQK394" s="360"/>
      <c r="VQL394" s="360"/>
      <c r="VQM394" s="360"/>
      <c r="VQN394" s="360"/>
      <c r="VQO394" s="360"/>
      <c r="VQP394" s="360"/>
      <c r="VQQ394" s="360"/>
      <c r="VQR394" s="360"/>
      <c r="VQS394" s="360"/>
      <c r="VQT394" s="360"/>
      <c r="VQU394" s="360"/>
      <c r="VQV394" s="360"/>
      <c r="VQW394" s="360"/>
      <c r="VQX394" s="360"/>
      <c r="VQY394" s="360"/>
      <c r="VQZ394" s="360"/>
      <c r="VRA394" s="360"/>
      <c r="VRB394" s="360"/>
      <c r="VRC394" s="360"/>
      <c r="VRD394" s="360"/>
      <c r="VRE394" s="360"/>
      <c r="VRF394" s="360"/>
      <c r="VRG394" s="360"/>
      <c r="VRH394" s="360"/>
      <c r="VRI394" s="360"/>
      <c r="VRJ394" s="360"/>
      <c r="VRK394" s="360"/>
      <c r="VRL394" s="360"/>
      <c r="VRM394" s="360"/>
      <c r="VRN394" s="360"/>
      <c r="VRO394" s="360"/>
      <c r="VRP394" s="360"/>
      <c r="VRQ394" s="360"/>
      <c r="VRR394" s="360"/>
      <c r="VRS394" s="360"/>
      <c r="VRT394" s="360"/>
      <c r="VRU394" s="360"/>
      <c r="VRV394" s="360"/>
      <c r="VRW394" s="360"/>
      <c r="VRX394" s="360"/>
      <c r="VRY394" s="360"/>
      <c r="VRZ394" s="360"/>
      <c r="VSA394" s="360"/>
      <c r="VSB394" s="360"/>
      <c r="VSC394" s="360"/>
      <c r="VSD394" s="360"/>
      <c r="VSE394" s="360"/>
      <c r="VSF394" s="360"/>
      <c r="VSG394" s="360"/>
      <c r="VSH394" s="360"/>
      <c r="VSI394" s="360"/>
      <c r="VSJ394" s="360"/>
      <c r="VSK394" s="360"/>
      <c r="VSL394" s="360"/>
      <c r="VSM394" s="360"/>
      <c r="VSN394" s="360"/>
      <c r="VSO394" s="360"/>
      <c r="VSP394" s="360"/>
      <c r="VSQ394" s="360"/>
      <c r="VSR394" s="360"/>
      <c r="VSS394" s="360"/>
      <c r="VST394" s="360"/>
      <c r="VSU394" s="360"/>
      <c r="VSV394" s="360"/>
      <c r="VSW394" s="360"/>
      <c r="VSX394" s="360"/>
      <c r="VSY394" s="360"/>
      <c r="VSZ394" s="360"/>
      <c r="VTA394" s="360"/>
      <c r="VTB394" s="360"/>
      <c r="VTC394" s="360"/>
      <c r="VTD394" s="360"/>
      <c r="VTE394" s="360"/>
      <c r="VTF394" s="360"/>
      <c r="VTG394" s="360"/>
      <c r="VTH394" s="360"/>
      <c r="VTI394" s="360"/>
      <c r="VTJ394" s="360"/>
      <c r="VTK394" s="360"/>
      <c r="VTL394" s="360"/>
      <c r="VTM394" s="360"/>
      <c r="VTN394" s="360"/>
      <c r="VTO394" s="360"/>
      <c r="VTP394" s="360"/>
      <c r="VTQ394" s="360"/>
      <c r="VTR394" s="360"/>
      <c r="VTS394" s="360"/>
      <c r="VTT394" s="360"/>
      <c r="VTU394" s="360"/>
      <c r="VTV394" s="360"/>
      <c r="VTW394" s="360"/>
      <c r="VTX394" s="360"/>
      <c r="VTY394" s="360"/>
      <c r="VTZ394" s="360"/>
      <c r="VUA394" s="360"/>
      <c r="VUB394" s="360"/>
      <c r="VUC394" s="360"/>
      <c r="VUD394" s="360"/>
      <c r="VUE394" s="360"/>
      <c r="VUF394" s="360"/>
      <c r="VUG394" s="360"/>
      <c r="VUH394" s="360"/>
      <c r="VUI394" s="360"/>
      <c r="VUJ394" s="360"/>
      <c r="VUK394" s="360"/>
      <c r="VUL394" s="360"/>
      <c r="VUM394" s="360"/>
      <c r="VUN394" s="360"/>
      <c r="VUO394" s="360"/>
      <c r="VUP394" s="360"/>
      <c r="VUQ394" s="360"/>
      <c r="VUR394" s="360"/>
      <c r="VUS394" s="360"/>
      <c r="VUT394" s="360"/>
      <c r="VUU394" s="360"/>
      <c r="VUV394" s="360"/>
      <c r="VUW394" s="360"/>
      <c r="VUX394" s="360"/>
      <c r="VUY394" s="360"/>
      <c r="VUZ394" s="360"/>
      <c r="VVA394" s="360"/>
      <c r="VVB394" s="360"/>
      <c r="VVC394" s="360"/>
      <c r="VVD394" s="360"/>
      <c r="VVE394" s="360"/>
      <c r="VVF394" s="360"/>
      <c r="VVG394" s="360"/>
      <c r="VVH394" s="360"/>
      <c r="VVI394" s="360"/>
      <c r="VVJ394" s="360"/>
      <c r="VVK394" s="360"/>
      <c r="VVL394" s="360"/>
      <c r="VVM394" s="360"/>
      <c r="VVN394" s="360"/>
      <c r="VVO394" s="360"/>
      <c r="VVP394" s="360"/>
      <c r="VVQ394" s="360"/>
      <c r="VVR394" s="360"/>
      <c r="VVS394" s="360"/>
      <c r="VVT394" s="360"/>
      <c r="VVU394" s="360"/>
      <c r="VVV394" s="360"/>
      <c r="VVW394" s="360"/>
      <c r="VVX394" s="360"/>
      <c r="VVY394" s="360"/>
      <c r="VVZ394" s="360"/>
      <c r="VWA394" s="360"/>
      <c r="VWB394" s="360"/>
      <c r="VWC394" s="360"/>
      <c r="VWD394" s="360"/>
      <c r="VWE394" s="360"/>
      <c r="VWF394" s="360"/>
      <c r="VWG394" s="360"/>
      <c r="VWH394" s="360"/>
      <c r="VWI394" s="360"/>
      <c r="VWJ394" s="360"/>
      <c r="VWK394" s="360"/>
      <c r="VWL394" s="360"/>
      <c r="VWM394" s="360"/>
      <c r="VWN394" s="360"/>
      <c r="VWO394" s="360"/>
      <c r="VWP394" s="360"/>
      <c r="VWQ394" s="360"/>
      <c r="VWR394" s="360"/>
      <c r="VWS394" s="360"/>
      <c r="VWT394" s="360"/>
      <c r="VWU394" s="360"/>
      <c r="VWV394" s="360"/>
      <c r="VWW394" s="360"/>
      <c r="VWX394" s="360"/>
      <c r="VWY394" s="360"/>
      <c r="VWZ394" s="360"/>
      <c r="VXA394" s="360"/>
      <c r="VXB394" s="360"/>
      <c r="VXC394" s="360"/>
      <c r="VXD394" s="360"/>
      <c r="VXE394" s="360"/>
      <c r="VXF394" s="360"/>
      <c r="VXG394" s="360"/>
      <c r="VXH394" s="360"/>
      <c r="VXI394" s="360"/>
      <c r="VXJ394" s="360"/>
      <c r="VXK394" s="360"/>
      <c r="VXL394" s="360"/>
      <c r="VXM394" s="360"/>
      <c r="VXN394" s="360"/>
      <c r="VXO394" s="360"/>
      <c r="VXP394" s="360"/>
      <c r="VXQ394" s="360"/>
      <c r="VXR394" s="360"/>
      <c r="VXS394" s="360"/>
      <c r="VXT394" s="360"/>
      <c r="VXU394" s="360"/>
      <c r="VXV394" s="360"/>
      <c r="VXW394" s="360"/>
      <c r="VXX394" s="360"/>
      <c r="VXY394" s="360"/>
      <c r="VXZ394" s="360"/>
      <c r="VYA394" s="360"/>
      <c r="VYB394" s="360"/>
      <c r="VYC394" s="360"/>
      <c r="VYD394" s="360"/>
      <c r="VYE394" s="360"/>
      <c r="VYF394" s="360"/>
      <c r="VYG394" s="360"/>
      <c r="VYH394" s="360"/>
      <c r="VYI394" s="360"/>
      <c r="VYJ394" s="360"/>
      <c r="VYK394" s="360"/>
      <c r="VYL394" s="360"/>
      <c r="VYM394" s="360"/>
      <c r="VYN394" s="360"/>
      <c r="VYO394" s="360"/>
      <c r="VYP394" s="360"/>
      <c r="VYQ394" s="360"/>
      <c r="VYR394" s="360"/>
      <c r="VYS394" s="360"/>
      <c r="VYT394" s="360"/>
      <c r="VYU394" s="360"/>
      <c r="VYV394" s="360"/>
      <c r="VYW394" s="360"/>
      <c r="VYX394" s="360"/>
      <c r="VYY394" s="360"/>
      <c r="VYZ394" s="360"/>
      <c r="VZA394" s="360"/>
      <c r="VZB394" s="360"/>
      <c r="VZC394" s="360"/>
      <c r="VZD394" s="360"/>
      <c r="VZE394" s="360"/>
      <c r="VZF394" s="360"/>
      <c r="VZG394" s="360"/>
      <c r="VZH394" s="360"/>
      <c r="VZI394" s="360"/>
      <c r="VZJ394" s="360"/>
      <c r="VZK394" s="360"/>
      <c r="VZL394" s="360"/>
      <c r="VZM394" s="360"/>
      <c r="VZN394" s="360"/>
      <c r="VZO394" s="360"/>
      <c r="VZP394" s="360"/>
      <c r="VZQ394" s="360"/>
      <c r="VZR394" s="360"/>
      <c r="VZS394" s="360"/>
      <c r="VZT394" s="360"/>
      <c r="VZU394" s="360"/>
      <c r="VZV394" s="360"/>
      <c r="VZW394" s="360"/>
      <c r="VZX394" s="360"/>
      <c r="VZY394" s="360"/>
      <c r="VZZ394" s="360"/>
      <c r="WAA394" s="360"/>
      <c r="WAB394" s="360"/>
      <c r="WAC394" s="360"/>
      <c r="WAD394" s="360"/>
      <c r="WAE394" s="360"/>
      <c r="WAF394" s="360"/>
      <c r="WAG394" s="360"/>
      <c r="WAH394" s="360"/>
      <c r="WAI394" s="360"/>
      <c r="WAJ394" s="360"/>
      <c r="WAK394" s="360"/>
      <c r="WAL394" s="360"/>
      <c r="WAM394" s="360"/>
      <c r="WAN394" s="360"/>
      <c r="WAO394" s="360"/>
      <c r="WAP394" s="360"/>
      <c r="WAQ394" s="360"/>
      <c r="WAR394" s="360"/>
      <c r="WAS394" s="360"/>
      <c r="WAT394" s="360"/>
      <c r="WAU394" s="360"/>
      <c r="WAV394" s="360"/>
      <c r="WAW394" s="360"/>
      <c r="WAX394" s="360"/>
      <c r="WAY394" s="360"/>
      <c r="WAZ394" s="360"/>
      <c r="WBA394" s="360"/>
      <c r="WBB394" s="360"/>
      <c r="WBC394" s="360"/>
      <c r="WBD394" s="360"/>
      <c r="WBE394" s="360"/>
      <c r="WBF394" s="360"/>
      <c r="WBG394" s="360"/>
      <c r="WBH394" s="360"/>
      <c r="WBI394" s="360"/>
      <c r="WBJ394" s="360"/>
      <c r="WBK394" s="360"/>
      <c r="WBL394" s="360"/>
      <c r="WBM394" s="360"/>
      <c r="WBN394" s="360"/>
      <c r="WBO394" s="360"/>
      <c r="WBP394" s="360"/>
      <c r="WBQ394" s="360"/>
      <c r="WBR394" s="360"/>
      <c r="WBS394" s="360"/>
      <c r="WBT394" s="360"/>
      <c r="WBU394" s="360"/>
      <c r="WBV394" s="360"/>
      <c r="WBW394" s="360"/>
      <c r="WBX394" s="360"/>
      <c r="WBY394" s="360"/>
      <c r="WBZ394" s="360"/>
      <c r="WCA394" s="360"/>
      <c r="WCB394" s="360"/>
      <c r="WCC394" s="360"/>
      <c r="WCD394" s="360"/>
      <c r="WCE394" s="360"/>
      <c r="WCF394" s="360"/>
      <c r="WCG394" s="360"/>
      <c r="WCH394" s="360"/>
      <c r="WCI394" s="360"/>
      <c r="WCJ394" s="360"/>
      <c r="WCK394" s="360"/>
      <c r="WCL394" s="360"/>
      <c r="WCM394" s="360"/>
      <c r="WCN394" s="360"/>
      <c r="WCO394" s="360"/>
      <c r="WCP394" s="360"/>
      <c r="WCQ394" s="360"/>
      <c r="WCR394" s="360"/>
      <c r="WCS394" s="360"/>
      <c r="WCT394" s="360"/>
      <c r="WCU394" s="360"/>
      <c r="WCV394" s="360"/>
      <c r="WCW394" s="360"/>
      <c r="WCX394" s="360"/>
      <c r="WCY394" s="360"/>
      <c r="WCZ394" s="360"/>
      <c r="WDA394" s="360"/>
      <c r="WDB394" s="360"/>
      <c r="WDC394" s="360"/>
      <c r="WDD394" s="360"/>
      <c r="WDE394" s="360"/>
      <c r="WDF394" s="360"/>
      <c r="WDG394" s="360"/>
      <c r="WDH394" s="360"/>
      <c r="WDI394" s="360"/>
      <c r="WDJ394" s="360"/>
      <c r="WDK394" s="360"/>
      <c r="WDL394" s="360"/>
      <c r="WDM394" s="360"/>
      <c r="WDN394" s="360"/>
      <c r="WDO394" s="360"/>
      <c r="WDP394" s="360"/>
      <c r="WDQ394" s="360"/>
      <c r="WDR394" s="360"/>
      <c r="WDS394" s="360"/>
      <c r="WDT394" s="360"/>
      <c r="WDU394" s="360"/>
      <c r="WDV394" s="360"/>
      <c r="WDW394" s="360"/>
      <c r="WDX394" s="360"/>
      <c r="WDY394" s="360"/>
      <c r="WDZ394" s="360"/>
      <c r="WEA394" s="360"/>
      <c r="WEB394" s="360"/>
      <c r="WEC394" s="360"/>
      <c r="WED394" s="360"/>
      <c r="WEE394" s="360"/>
      <c r="WEF394" s="360"/>
      <c r="WEG394" s="360"/>
      <c r="WEH394" s="360"/>
      <c r="WEI394" s="360"/>
      <c r="WEJ394" s="360"/>
      <c r="WEK394" s="360"/>
      <c r="WEL394" s="360"/>
      <c r="WEM394" s="360"/>
      <c r="WEN394" s="360"/>
      <c r="WEO394" s="360"/>
      <c r="WEP394" s="360"/>
      <c r="WEQ394" s="360"/>
      <c r="WER394" s="360"/>
      <c r="WES394" s="360"/>
      <c r="WET394" s="360"/>
      <c r="WEU394" s="360"/>
      <c r="WEV394" s="360"/>
      <c r="WEW394" s="360"/>
      <c r="WEX394" s="360"/>
      <c r="WEY394" s="360"/>
      <c r="WEZ394" s="360"/>
      <c r="WFA394" s="360"/>
      <c r="WFB394" s="360"/>
      <c r="WFC394" s="360"/>
      <c r="WFD394" s="360"/>
      <c r="WFE394" s="360"/>
      <c r="WFF394" s="360"/>
      <c r="WFG394" s="360"/>
      <c r="WFH394" s="360"/>
      <c r="WFI394" s="360"/>
      <c r="WFJ394" s="360"/>
      <c r="WFK394" s="360"/>
      <c r="WFL394" s="360"/>
      <c r="WFM394" s="360"/>
      <c r="WFN394" s="360"/>
      <c r="WFO394" s="360"/>
      <c r="WFP394" s="360"/>
      <c r="WFQ394" s="360"/>
      <c r="WFR394" s="360"/>
      <c r="WFS394" s="360"/>
      <c r="WFT394" s="360"/>
      <c r="WFU394" s="360"/>
      <c r="WFV394" s="360"/>
      <c r="WFW394" s="360"/>
      <c r="WFX394" s="360"/>
      <c r="WFY394" s="360"/>
      <c r="WFZ394" s="360"/>
      <c r="WGA394" s="360"/>
      <c r="WGB394" s="360"/>
      <c r="WGC394" s="360"/>
      <c r="WGD394" s="360"/>
      <c r="WGE394" s="360"/>
      <c r="WGF394" s="360"/>
      <c r="WGG394" s="360"/>
      <c r="WGH394" s="360"/>
      <c r="WGI394" s="360"/>
      <c r="WGJ394" s="360"/>
      <c r="WGK394" s="360"/>
      <c r="WGL394" s="360"/>
      <c r="WGM394" s="360"/>
      <c r="WGN394" s="360"/>
      <c r="WGO394" s="360"/>
      <c r="WGP394" s="360"/>
      <c r="WGQ394" s="360"/>
      <c r="WGR394" s="360"/>
      <c r="WGS394" s="360"/>
      <c r="WGT394" s="360"/>
      <c r="WGU394" s="360"/>
      <c r="WGV394" s="360"/>
      <c r="WGW394" s="360"/>
      <c r="WGX394" s="360"/>
      <c r="WGY394" s="360"/>
      <c r="WGZ394" s="360"/>
      <c r="WHA394" s="360"/>
      <c r="WHB394" s="360"/>
      <c r="WHC394" s="360"/>
      <c r="WHD394" s="360"/>
      <c r="WHE394" s="360"/>
      <c r="WHF394" s="360"/>
      <c r="WHG394" s="360"/>
      <c r="WHH394" s="360"/>
      <c r="WHI394" s="360"/>
      <c r="WHJ394" s="360"/>
      <c r="WHK394" s="360"/>
      <c r="WHL394" s="360"/>
      <c r="WHM394" s="360"/>
      <c r="WHN394" s="360"/>
      <c r="WHO394" s="360"/>
      <c r="WHP394" s="360"/>
      <c r="WHQ394" s="360"/>
      <c r="WHR394" s="360"/>
      <c r="WHS394" s="360"/>
      <c r="WHT394" s="360"/>
      <c r="WHU394" s="360"/>
      <c r="WHV394" s="360"/>
      <c r="WHW394" s="360"/>
      <c r="WHX394" s="360"/>
      <c r="WHY394" s="360"/>
      <c r="WHZ394" s="360"/>
      <c r="WIA394" s="360"/>
      <c r="WIB394" s="360"/>
      <c r="WIC394" s="360"/>
      <c r="WID394" s="360"/>
      <c r="WIE394" s="360"/>
      <c r="WIF394" s="360"/>
      <c r="WIG394" s="360"/>
      <c r="WIH394" s="360"/>
      <c r="WII394" s="360"/>
      <c r="WIJ394" s="360"/>
      <c r="WIK394" s="360"/>
      <c r="WIL394" s="360"/>
      <c r="WIM394" s="360"/>
      <c r="WIN394" s="360"/>
      <c r="WIO394" s="360"/>
      <c r="WIP394" s="360"/>
      <c r="WIQ394" s="360"/>
      <c r="WIR394" s="360"/>
      <c r="WIS394" s="360"/>
      <c r="WIT394" s="360"/>
      <c r="WIU394" s="360"/>
      <c r="WIV394" s="360"/>
      <c r="WIW394" s="360"/>
      <c r="WIX394" s="360"/>
      <c r="WIY394" s="360"/>
      <c r="WIZ394" s="360"/>
      <c r="WJA394" s="360"/>
      <c r="WJB394" s="360"/>
      <c r="WJC394" s="360"/>
      <c r="WJD394" s="360"/>
      <c r="WJE394" s="360"/>
      <c r="WJF394" s="360"/>
      <c r="WJG394" s="360"/>
      <c r="WJH394" s="360"/>
      <c r="WJI394" s="360"/>
      <c r="WJJ394" s="360"/>
      <c r="WJK394" s="360"/>
      <c r="WJL394" s="360"/>
      <c r="WJM394" s="360"/>
      <c r="WJN394" s="360"/>
      <c r="WJO394" s="360"/>
      <c r="WJP394" s="360"/>
      <c r="WJQ394" s="360"/>
      <c r="WJR394" s="360"/>
      <c r="WJS394" s="360"/>
      <c r="WJT394" s="360"/>
      <c r="WJU394" s="360"/>
      <c r="WJV394" s="360"/>
      <c r="WJW394" s="360"/>
      <c r="WJX394" s="360"/>
      <c r="WJY394" s="360"/>
      <c r="WJZ394" s="360"/>
      <c r="WKA394" s="360"/>
      <c r="WKB394" s="360"/>
      <c r="WKC394" s="360"/>
      <c r="WKD394" s="360"/>
      <c r="WKE394" s="360"/>
      <c r="WKF394" s="360"/>
      <c r="WKG394" s="360"/>
      <c r="WKH394" s="360"/>
      <c r="WKI394" s="360"/>
      <c r="WKJ394" s="360"/>
      <c r="WKK394" s="360"/>
      <c r="WKL394" s="360"/>
      <c r="WKM394" s="360"/>
      <c r="WKN394" s="360"/>
      <c r="WKO394" s="360"/>
      <c r="WKP394" s="360"/>
      <c r="WKQ394" s="360"/>
      <c r="WKR394" s="360"/>
      <c r="WKS394" s="360"/>
      <c r="WKT394" s="360"/>
      <c r="WKU394" s="360"/>
      <c r="WKV394" s="360"/>
      <c r="WKW394" s="360"/>
      <c r="WKX394" s="360"/>
      <c r="WKY394" s="360"/>
      <c r="WKZ394" s="360"/>
      <c r="WLA394" s="360"/>
      <c r="WLB394" s="360"/>
      <c r="WLC394" s="360"/>
      <c r="WLD394" s="360"/>
      <c r="WLE394" s="360"/>
      <c r="WLF394" s="360"/>
      <c r="WLG394" s="360"/>
      <c r="WLH394" s="360"/>
      <c r="WLI394" s="360"/>
      <c r="WLJ394" s="360"/>
      <c r="WLK394" s="360"/>
      <c r="WLL394" s="360"/>
      <c r="WLM394" s="360"/>
      <c r="WLN394" s="360"/>
      <c r="WLO394" s="360"/>
      <c r="WLP394" s="360"/>
      <c r="WLQ394" s="360"/>
      <c r="WLR394" s="360"/>
      <c r="WLS394" s="360"/>
      <c r="WLT394" s="360"/>
      <c r="WLU394" s="360"/>
      <c r="WLV394" s="360"/>
      <c r="WLW394" s="360"/>
      <c r="WLX394" s="360"/>
      <c r="WLY394" s="360"/>
      <c r="WLZ394" s="360"/>
      <c r="WMA394" s="360"/>
      <c r="WMB394" s="360"/>
      <c r="WMC394" s="360"/>
      <c r="WMD394" s="360"/>
      <c r="WME394" s="360"/>
      <c r="WMF394" s="360"/>
      <c r="WMG394" s="360"/>
      <c r="WMH394" s="360"/>
      <c r="WMI394" s="360"/>
      <c r="WMJ394" s="360"/>
      <c r="WMK394" s="360"/>
      <c r="WML394" s="360"/>
      <c r="WMM394" s="360"/>
      <c r="WMN394" s="360"/>
      <c r="WMO394" s="360"/>
      <c r="WMP394" s="360"/>
      <c r="WMQ394" s="360"/>
      <c r="WMR394" s="360"/>
      <c r="WMS394" s="360"/>
      <c r="WMT394" s="360"/>
      <c r="WMU394" s="360"/>
      <c r="WMV394" s="360"/>
      <c r="WMW394" s="360"/>
      <c r="WMX394" s="360"/>
      <c r="WMY394" s="360"/>
      <c r="WMZ394" s="360"/>
      <c r="WNA394" s="360"/>
      <c r="WNB394" s="360"/>
      <c r="WNC394" s="360"/>
      <c r="WND394" s="360"/>
      <c r="WNE394" s="360"/>
      <c r="WNF394" s="360"/>
      <c r="WNG394" s="360"/>
      <c r="WNH394" s="360"/>
      <c r="WNI394" s="360"/>
      <c r="WNJ394" s="360"/>
      <c r="WNK394" s="360"/>
      <c r="WNL394" s="360"/>
      <c r="WNM394" s="360"/>
      <c r="WNN394" s="360"/>
      <c r="WNO394" s="360"/>
      <c r="WNP394" s="360"/>
      <c r="WNQ394" s="360"/>
      <c r="WNR394" s="360"/>
      <c r="WNS394" s="360"/>
      <c r="WNT394" s="360"/>
      <c r="WNU394" s="360"/>
      <c r="WNV394" s="360"/>
      <c r="WNW394" s="360"/>
      <c r="WNX394" s="360"/>
      <c r="WNY394" s="360"/>
      <c r="WNZ394" s="360"/>
      <c r="WOA394" s="360"/>
      <c r="WOB394" s="360"/>
      <c r="WOC394" s="360"/>
      <c r="WOD394" s="360"/>
      <c r="WOE394" s="360"/>
      <c r="WOF394" s="360"/>
      <c r="WOG394" s="360"/>
      <c r="WOH394" s="360"/>
      <c r="WOI394" s="360"/>
      <c r="WOJ394" s="360"/>
      <c r="WOK394" s="360"/>
      <c r="WOL394" s="360"/>
      <c r="WOM394" s="360"/>
      <c r="WON394" s="360"/>
      <c r="WOO394" s="360"/>
      <c r="WOP394" s="360"/>
      <c r="WOQ394" s="360"/>
      <c r="WOR394" s="360"/>
      <c r="WOS394" s="360"/>
      <c r="WOT394" s="360"/>
      <c r="WOU394" s="360"/>
      <c r="WOV394" s="360"/>
      <c r="WOW394" s="360"/>
      <c r="WOX394" s="360"/>
      <c r="WOY394" s="360"/>
      <c r="WOZ394" s="360"/>
      <c r="WPA394" s="360"/>
      <c r="WPB394" s="360"/>
      <c r="WPC394" s="360"/>
      <c r="WPD394" s="360"/>
      <c r="WPE394" s="360"/>
      <c r="WPF394" s="360"/>
      <c r="WPG394" s="360"/>
      <c r="WPH394" s="360"/>
      <c r="WPI394" s="360"/>
      <c r="WPJ394" s="360"/>
      <c r="WPK394" s="360"/>
      <c r="WPL394" s="360"/>
      <c r="WPM394" s="360"/>
      <c r="WPN394" s="360"/>
      <c r="WPO394" s="360"/>
      <c r="WPP394" s="360"/>
      <c r="WPQ394" s="360"/>
      <c r="WPR394" s="360"/>
      <c r="WPS394" s="360"/>
      <c r="WPT394" s="360"/>
      <c r="WPU394" s="360"/>
      <c r="WPV394" s="360"/>
      <c r="WPW394" s="360"/>
      <c r="WPX394" s="360"/>
      <c r="WPY394" s="360"/>
      <c r="WPZ394" s="360"/>
      <c r="WQA394" s="360"/>
      <c r="WQB394" s="360"/>
      <c r="WQC394" s="360"/>
      <c r="WQD394" s="360"/>
      <c r="WQE394" s="360"/>
      <c r="WQF394" s="360"/>
      <c r="WQG394" s="360"/>
      <c r="WQH394" s="360"/>
      <c r="WQI394" s="360"/>
      <c r="WQJ394" s="360"/>
      <c r="WQK394" s="360"/>
      <c r="WQL394" s="360"/>
      <c r="WQM394" s="360"/>
      <c r="WQN394" s="360"/>
      <c r="WQO394" s="360"/>
      <c r="WQP394" s="360"/>
      <c r="WQQ394" s="360"/>
      <c r="WQR394" s="360"/>
      <c r="WQS394" s="360"/>
      <c r="WQT394" s="360"/>
      <c r="WQU394" s="360"/>
      <c r="WQV394" s="360"/>
      <c r="WQW394" s="360"/>
      <c r="WQX394" s="360"/>
      <c r="WQY394" s="360"/>
      <c r="WQZ394" s="360"/>
      <c r="WRA394" s="360"/>
      <c r="WRB394" s="360"/>
      <c r="WRC394" s="360"/>
      <c r="WRD394" s="360"/>
      <c r="WRE394" s="360"/>
      <c r="WRF394" s="360"/>
      <c r="WRG394" s="360"/>
      <c r="WRH394" s="360"/>
      <c r="WRI394" s="360"/>
      <c r="WRJ394" s="360"/>
      <c r="WRK394" s="360"/>
      <c r="WRL394" s="360"/>
      <c r="WRM394" s="360"/>
      <c r="WRN394" s="360"/>
      <c r="WRO394" s="360"/>
      <c r="WRP394" s="360"/>
      <c r="WRQ394" s="360"/>
      <c r="WRR394" s="360"/>
      <c r="WRS394" s="360"/>
      <c r="WRT394" s="360"/>
      <c r="WRU394" s="360"/>
      <c r="WRV394" s="360"/>
      <c r="WRW394" s="360"/>
      <c r="WRX394" s="360"/>
      <c r="WRY394" s="360"/>
      <c r="WRZ394" s="360"/>
      <c r="WSA394" s="360"/>
      <c r="WSB394" s="360"/>
      <c r="WSC394" s="360"/>
      <c r="WSD394" s="360"/>
      <c r="WSE394" s="360"/>
      <c r="WSF394" s="360"/>
      <c r="WSG394" s="360"/>
      <c r="WSH394" s="360"/>
      <c r="WSI394" s="360"/>
      <c r="WSJ394" s="360"/>
      <c r="WSK394" s="360"/>
      <c r="WSL394" s="360"/>
      <c r="WSM394" s="360"/>
      <c r="WSN394" s="360"/>
      <c r="WSO394" s="360"/>
      <c r="WSP394" s="360"/>
      <c r="WSQ394" s="360"/>
      <c r="WSR394" s="360"/>
      <c r="WSS394" s="360"/>
      <c r="WST394" s="360"/>
      <c r="WSU394" s="360"/>
      <c r="WSV394" s="360"/>
      <c r="WSW394" s="360"/>
      <c r="WSX394" s="360"/>
      <c r="WSY394" s="360"/>
      <c r="WSZ394" s="360"/>
      <c r="WTA394" s="360"/>
      <c r="WTB394" s="360"/>
      <c r="WTC394" s="360"/>
      <c r="WTD394" s="360"/>
      <c r="WTE394" s="360"/>
      <c r="WTF394" s="360"/>
      <c r="WTG394" s="360"/>
      <c r="WTH394" s="360"/>
      <c r="WTI394" s="360"/>
      <c r="WTJ394" s="360"/>
      <c r="WTK394" s="360"/>
      <c r="WTL394" s="360"/>
      <c r="WTM394" s="360"/>
      <c r="WTN394" s="360"/>
      <c r="WTO394" s="360"/>
      <c r="WTP394" s="360"/>
      <c r="WTQ394" s="360"/>
      <c r="WTR394" s="360"/>
      <c r="WTS394" s="360"/>
      <c r="WTT394" s="360"/>
      <c r="WTU394" s="360"/>
      <c r="WTV394" s="360"/>
      <c r="WTW394" s="360"/>
      <c r="WTX394" s="360"/>
      <c r="WTY394" s="360"/>
      <c r="WTZ394" s="360"/>
      <c r="WUA394" s="360"/>
      <c r="WUB394" s="360"/>
      <c r="WUC394" s="360"/>
      <c r="WUD394" s="360"/>
      <c r="WUE394" s="360"/>
      <c r="WUF394" s="360"/>
      <c r="WUG394" s="360"/>
      <c r="WUH394" s="360"/>
      <c r="WUI394" s="360"/>
      <c r="WUJ394" s="360"/>
      <c r="WUK394" s="360"/>
      <c r="WUL394" s="360"/>
      <c r="WUM394" s="360"/>
      <c r="WUN394" s="360"/>
      <c r="WUO394" s="360"/>
      <c r="WUP394" s="360"/>
      <c r="WUQ394" s="360"/>
      <c r="WUR394" s="360"/>
      <c r="WUS394" s="360"/>
      <c r="WUT394" s="360"/>
      <c r="WUU394" s="360"/>
      <c r="WUV394" s="360"/>
      <c r="WUW394" s="360"/>
      <c r="WUX394" s="360"/>
      <c r="WUY394" s="360"/>
      <c r="WUZ394" s="360"/>
      <c r="WVA394" s="360"/>
      <c r="WVB394" s="360"/>
      <c r="WVC394" s="360"/>
      <c r="WVD394" s="360"/>
      <c r="WVE394" s="360"/>
      <c r="WVF394" s="360"/>
      <c r="WVG394" s="360"/>
      <c r="WVH394" s="360"/>
      <c r="WVI394" s="360"/>
      <c r="WVJ394" s="360"/>
      <c r="WVK394" s="360"/>
      <c r="WVL394" s="360"/>
      <c r="WVM394" s="360"/>
      <c r="WVN394" s="360"/>
    </row>
    <row r="395" spans="1:16134" s="363" customFormat="1" x14ac:dyDescent="0.25">
      <c r="A395" s="530"/>
      <c r="B395" s="493" t="s">
        <v>859</v>
      </c>
      <c r="C395" s="716" t="s">
        <v>860</v>
      </c>
      <c r="D395" s="716" t="s">
        <v>861</v>
      </c>
      <c r="E395" s="717">
        <v>46834</v>
      </c>
      <c r="F395" s="716" t="s">
        <v>681</v>
      </c>
      <c r="IW395" s="360"/>
      <c r="IX395" s="360"/>
      <c r="IY395" s="360"/>
      <c r="IZ395" s="360"/>
      <c r="JA395" s="360"/>
      <c r="JB395" s="360"/>
      <c r="JC395" s="360"/>
      <c r="JD395" s="360"/>
      <c r="JE395" s="360"/>
      <c r="JF395" s="360"/>
      <c r="JG395" s="360"/>
      <c r="JH395" s="360"/>
      <c r="JI395" s="360"/>
      <c r="JJ395" s="360"/>
      <c r="JK395" s="360"/>
      <c r="JL395" s="360"/>
      <c r="JM395" s="360"/>
      <c r="JN395" s="360"/>
      <c r="JO395" s="360"/>
      <c r="JP395" s="360"/>
      <c r="JQ395" s="360"/>
      <c r="JR395" s="360"/>
      <c r="JS395" s="360"/>
      <c r="JT395" s="360"/>
      <c r="JU395" s="360"/>
      <c r="JV395" s="360"/>
      <c r="JW395" s="360"/>
      <c r="JX395" s="360"/>
      <c r="JY395" s="360"/>
      <c r="JZ395" s="360"/>
      <c r="KA395" s="360"/>
      <c r="KB395" s="360"/>
      <c r="KC395" s="360"/>
      <c r="KD395" s="360"/>
      <c r="KE395" s="360"/>
      <c r="KF395" s="360"/>
      <c r="KG395" s="360"/>
      <c r="KH395" s="360"/>
      <c r="KI395" s="360"/>
      <c r="KJ395" s="360"/>
      <c r="KK395" s="360"/>
      <c r="KL395" s="360"/>
      <c r="KM395" s="360"/>
      <c r="KN395" s="360"/>
      <c r="KO395" s="360"/>
      <c r="KP395" s="360"/>
      <c r="KQ395" s="360"/>
      <c r="KR395" s="360"/>
      <c r="KS395" s="360"/>
      <c r="KT395" s="360"/>
      <c r="KU395" s="360"/>
      <c r="KV395" s="360"/>
      <c r="KW395" s="360"/>
      <c r="KX395" s="360"/>
      <c r="KY395" s="360"/>
      <c r="KZ395" s="360"/>
      <c r="LA395" s="360"/>
      <c r="LB395" s="360"/>
      <c r="LC395" s="360"/>
      <c r="LD395" s="360"/>
      <c r="LE395" s="360"/>
      <c r="LF395" s="360"/>
      <c r="LG395" s="360"/>
      <c r="LH395" s="360"/>
      <c r="LI395" s="360"/>
      <c r="LJ395" s="360"/>
      <c r="LK395" s="360"/>
      <c r="LL395" s="360"/>
      <c r="LM395" s="360"/>
      <c r="LN395" s="360"/>
      <c r="LO395" s="360"/>
      <c r="LP395" s="360"/>
      <c r="LQ395" s="360"/>
      <c r="LR395" s="360"/>
      <c r="LS395" s="360"/>
      <c r="LT395" s="360"/>
      <c r="LU395" s="360"/>
      <c r="LV395" s="360"/>
      <c r="LW395" s="360"/>
      <c r="LX395" s="360"/>
      <c r="LY395" s="360"/>
      <c r="LZ395" s="360"/>
      <c r="MA395" s="360"/>
      <c r="MB395" s="360"/>
      <c r="MC395" s="360"/>
      <c r="MD395" s="360"/>
      <c r="ME395" s="360"/>
      <c r="MF395" s="360"/>
      <c r="MG395" s="360"/>
      <c r="MH395" s="360"/>
      <c r="MI395" s="360"/>
      <c r="MJ395" s="360"/>
      <c r="MK395" s="360"/>
      <c r="ML395" s="360"/>
      <c r="MM395" s="360"/>
      <c r="MN395" s="360"/>
      <c r="MO395" s="360"/>
      <c r="MP395" s="360"/>
      <c r="MQ395" s="360"/>
      <c r="MR395" s="360"/>
      <c r="MS395" s="360"/>
      <c r="MT395" s="360"/>
      <c r="MU395" s="360"/>
      <c r="MV395" s="360"/>
      <c r="MW395" s="360"/>
      <c r="MX395" s="360"/>
      <c r="MY395" s="360"/>
      <c r="MZ395" s="360"/>
      <c r="NA395" s="360"/>
      <c r="NB395" s="360"/>
      <c r="NC395" s="360"/>
      <c r="ND395" s="360"/>
      <c r="NE395" s="360"/>
      <c r="NF395" s="360"/>
      <c r="NG395" s="360"/>
      <c r="NH395" s="360"/>
      <c r="NI395" s="360"/>
      <c r="NJ395" s="360"/>
      <c r="NK395" s="360"/>
      <c r="NL395" s="360"/>
      <c r="NM395" s="360"/>
      <c r="NN395" s="360"/>
      <c r="NO395" s="360"/>
      <c r="NP395" s="360"/>
      <c r="NQ395" s="360"/>
      <c r="NR395" s="360"/>
      <c r="NS395" s="360"/>
      <c r="NT395" s="360"/>
      <c r="NU395" s="360"/>
      <c r="NV395" s="360"/>
      <c r="NW395" s="360"/>
      <c r="NX395" s="360"/>
      <c r="NY395" s="360"/>
      <c r="NZ395" s="360"/>
      <c r="OA395" s="360"/>
      <c r="OB395" s="360"/>
      <c r="OC395" s="360"/>
      <c r="OD395" s="360"/>
      <c r="OE395" s="360"/>
      <c r="OF395" s="360"/>
      <c r="OG395" s="360"/>
      <c r="OH395" s="360"/>
      <c r="OI395" s="360"/>
      <c r="OJ395" s="360"/>
      <c r="OK395" s="360"/>
      <c r="OL395" s="360"/>
      <c r="OM395" s="360"/>
      <c r="ON395" s="360"/>
      <c r="OO395" s="360"/>
      <c r="OP395" s="360"/>
      <c r="OQ395" s="360"/>
      <c r="OR395" s="360"/>
      <c r="OS395" s="360"/>
      <c r="OT395" s="360"/>
      <c r="OU395" s="360"/>
      <c r="OV395" s="360"/>
      <c r="OW395" s="360"/>
      <c r="OX395" s="360"/>
      <c r="OY395" s="360"/>
      <c r="OZ395" s="360"/>
      <c r="PA395" s="360"/>
      <c r="PB395" s="360"/>
      <c r="PC395" s="360"/>
      <c r="PD395" s="360"/>
      <c r="PE395" s="360"/>
      <c r="PF395" s="360"/>
      <c r="PG395" s="360"/>
      <c r="PH395" s="360"/>
      <c r="PI395" s="360"/>
      <c r="PJ395" s="360"/>
      <c r="PK395" s="360"/>
      <c r="PL395" s="360"/>
      <c r="PM395" s="360"/>
      <c r="PN395" s="360"/>
      <c r="PO395" s="360"/>
      <c r="PP395" s="360"/>
      <c r="PQ395" s="360"/>
      <c r="PR395" s="360"/>
      <c r="PS395" s="360"/>
      <c r="PT395" s="360"/>
      <c r="PU395" s="360"/>
      <c r="PV395" s="360"/>
      <c r="PW395" s="360"/>
      <c r="PX395" s="360"/>
      <c r="PY395" s="360"/>
      <c r="PZ395" s="360"/>
      <c r="QA395" s="360"/>
      <c r="QB395" s="360"/>
      <c r="QC395" s="360"/>
      <c r="QD395" s="360"/>
      <c r="QE395" s="360"/>
      <c r="QF395" s="360"/>
      <c r="QG395" s="360"/>
      <c r="QH395" s="360"/>
      <c r="QI395" s="360"/>
      <c r="QJ395" s="360"/>
      <c r="QK395" s="360"/>
      <c r="QL395" s="360"/>
      <c r="QM395" s="360"/>
      <c r="QN395" s="360"/>
      <c r="QO395" s="360"/>
      <c r="QP395" s="360"/>
      <c r="QQ395" s="360"/>
      <c r="QR395" s="360"/>
      <c r="QS395" s="360"/>
      <c r="QT395" s="360"/>
      <c r="QU395" s="360"/>
      <c r="QV395" s="360"/>
      <c r="QW395" s="360"/>
      <c r="QX395" s="360"/>
      <c r="QY395" s="360"/>
      <c r="QZ395" s="360"/>
      <c r="RA395" s="360"/>
      <c r="RB395" s="360"/>
      <c r="RC395" s="360"/>
      <c r="RD395" s="360"/>
      <c r="RE395" s="360"/>
      <c r="RF395" s="360"/>
      <c r="RG395" s="360"/>
      <c r="RH395" s="360"/>
      <c r="RI395" s="360"/>
      <c r="RJ395" s="360"/>
      <c r="RK395" s="360"/>
      <c r="RL395" s="360"/>
      <c r="RM395" s="360"/>
      <c r="RN395" s="360"/>
      <c r="RO395" s="360"/>
      <c r="RP395" s="360"/>
      <c r="RQ395" s="360"/>
      <c r="RR395" s="360"/>
      <c r="RS395" s="360"/>
      <c r="RT395" s="360"/>
      <c r="RU395" s="360"/>
      <c r="RV395" s="360"/>
      <c r="RW395" s="360"/>
      <c r="RX395" s="360"/>
      <c r="RY395" s="360"/>
      <c r="RZ395" s="360"/>
      <c r="SA395" s="360"/>
      <c r="SB395" s="360"/>
      <c r="SC395" s="360"/>
      <c r="SD395" s="360"/>
      <c r="SE395" s="360"/>
      <c r="SF395" s="360"/>
      <c r="SG395" s="360"/>
      <c r="SH395" s="360"/>
      <c r="SI395" s="360"/>
      <c r="SJ395" s="360"/>
      <c r="SK395" s="360"/>
      <c r="SL395" s="360"/>
      <c r="SM395" s="360"/>
      <c r="SN395" s="360"/>
      <c r="SO395" s="360"/>
      <c r="SP395" s="360"/>
      <c r="SQ395" s="360"/>
      <c r="SR395" s="360"/>
      <c r="SS395" s="360"/>
      <c r="ST395" s="360"/>
      <c r="SU395" s="360"/>
      <c r="SV395" s="360"/>
      <c r="SW395" s="360"/>
      <c r="SX395" s="360"/>
      <c r="SY395" s="360"/>
      <c r="SZ395" s="360"/>
      <c r="TA395" s="360"/>
      <c r="TB395" s="360"/>
      <c r="TC395" s="360"/>
      <c r="TD395" s="360"/>
      <c r="TE395" s="360"/>
      <c r="TF395" s="360"/>
      <c r="TG395" s="360"/>
      <c r="TH395" s="360"/>
      <c r="TI395" s="360"/>
      <c r="TJ395" s="360"/>
      <c r="TK395" s="360"/>
      <c r="TL395" s="360"/>
      <c r="TM395" s="360"/>
      <c r="TN395" s="360"/>
      <c r="TO395" s="360"/>
      <c r="TP395" s="360"/>
      <c r="TQ395" s="360"/>
      <c r="TR395" s="360"/>
      <c r="TS395" s="360"/>
      <c r="TT395" s="360"/>
      <c r="TU395" s="360"/>
      <c r="TV395" s="360"/>
      <c r="TW395" s="360"/>
      <c r="TX395" s="360"/>
      <c r="TY395" s="360"/>
      <c r="TZ395" s="360"/>
      <c r="UA395" s="360"/>
      <c r="UB395" s="360"/>
      <c r="UC395" s="360"/>
      <c r="UD395" s="360"/>
      <c r="UE395" s="360"/>
      <c r="UF395" s="360"/>
      <c r="UG395" s="360"/>
      <c r="UH395" s="360"/>
      <c r="UI395" s="360"/>
      <c r="UJ395" s="360"/>
      <c r="UK395" s="360"/>
      <c r="UL395" s="360"/>
      <c r="UM395" s="360"/>
      <c r="UN395" s="360"/>
      <c r="UO395" s="360"/>
      <c r="UP395" s="360"/>
      <c r="UQ395" s="360"/>
      <c r="UR395" s="360"/>
      <c r="US395" s="360"/>
      <c r="UT395" s="360"/>
      <c r="UU395" s="360"/>
      <c r="UV395" s="360"/>
      <c r="UW395" s="360"/>
      <c r="UX395" s="360"/>
      <c r="UY395" s="360"/>
      <c r="UZ395" s="360"/>
      <c r="VA395" s="360"/>
      <c r="VB395" s="360"/>
      <c r="VC395" s="360"/>
      <c r="VD395" s="360"/>
      <c r="VE395" s="360"/>
      <c r="VF395" s="360"/>
      <c r="VG395" s="360"/>
      <c r="VH395" s="360"/>
      <c r="VI395" s="360"/>
      <c r="VJ395" s="360"/>
      <c r="VK395" s="360"/>
      <c r="VL395" s="360"/>
      <c r="VM395" s="360"/>
      <c r="VN395" s="360"/>
      <c r="VO395" s="360"/>
      <c r="VP395" s="360"/>
      <c r="VQ395" s="360"/>
      <c r="VR395" s="360"/>
      <c r="VS395" s="360"/>
      <c r="VT395" s="360"/>
      <c r="VU395" s="360"/>
      <c r="VV395" s="360"/>
      <c r="VW395" s="360"/>
      <c r="VX395" s="360"/>
      <c r="VY395" s="360"/>
      <c r="VZ395" s="360"/>
      <c r="WA395" s="360"/>
      <c r="WB395" s="360"/>
      <c r="WC395" s="360"/>
      <c r="WD395" s="360"/>
      <c r="WE395" s="360"/>
      <c r="WF395" s="360"/>
      <c r="WG395" s="360"/>
      <c r="WH395" s="360"/>
      <c r="WI395" s="360"/>
      <c r="WJ395" s="360"/>
      <c r="WK395" s="360"/>
      <c r="WL395" s="360"/>
      <c r="WM395" s="360"/>
      <c r="WN395" s="360"/>
      <c r="WO395" s="360"/>
      <c r="WP395" s="360"/>
      <c r="WQ395" s="360"/>
      <c r="WR395" s="360"/>
      <c r="WS395" s="360"/>
      <c r="WT395" s="360"/>
      <c r="WU395" s="360"/>
      <c r="WV395" s="360"/>
      <c r="WW395" s="360"/>
      <c r="WX395" s="360"/>
      <c r="WY395" s="360"/>
      <c r="WZ395" s="360"/>
      <c r="XA395" s="360"/>
      <c r="XB395" s="360"/>
      <c r="XC395" s="360"/>
      <c r="XD395" s="360"/>
      <c r="XE395" s="360"/>
      <c r="XF395" s="360"/>
      <c r="XG395" s="360"/>
      <c r="XH395" s="360"/>
      <c r="XI395" s="360"/>
      <c r="XJ395" s="360"/>
      <c r="XK395" s="360"/>
      <c r="XL395" s="360"/>
      <c r="XM395" s="360"/>
      <c r="XN395" s="360"/>
      <c r="XO395" s="360"/>
      <c r="XP395" s="360"/>
      <c r="XQ395" s="360"/>
      <c r="XR395" s="360"/>
      <c r="XS395" s="360"/>
      <c r="XT395" s="360"/>
      <c r="XU395" s="360"/>
      <c r="XV395" s="360"/>
      <c r="XW395" s="360"/>
      <c r="XX395" s="360"/>
      <c r="XY395" s="360"/>
      <c r="XZ395" s="360"/>
      <c r="YA395" s="360"/>
      <c r="YB395" s="360"/>
      <c r="YC395" s="360"/>
      <c r="YD395" s="360"/>
      <c r="YE395" s="360"/>
      <c r="YF395" s="360"/>
      <c r="YG395" s="360"/>
      <c r="YH395" s="360"/>
      <c r="YI395" s="360"/>
      <c r="YJ395" s="360"/>
      <c r="YK395" s="360"/>
      <c r="YL395" s="360"/>
      <c r="YM395" s="360"/>
      <c r="YN395" s="360"/>
      <c r="YO395" s="360"/>
      <c r="YP395" s="360"/>
      <c r="YQ395" s="360"/>
      <c r="YR395" s="360"/>
      <c r="YS395" s="360"/>
      <c r="YT395" s="360"/>
      <c r="YU395" s="360"/>
      <c r="YV395" s="360"/>
      <c r="YW395" s="360"/>
      <c r="YX395" s="360"/>
      <c r="YY395" s="360"/>
      <c r="YZ395" s="360"/>
      <c r="ZA395" s="360"/>
      <c r="ZB395" s="360"/>
      <c r="ZC395" s="360"/>
      <c r="ZD395" s="360"/>
      <c r="ZE395" s="360"/>
      <c r="ZF395" s="360"/>
      <c r="ZG395" s="360"/>
      <c r="ZH395" s="360"/>
      <c r="ZI395" s="360"/>
      <c r="ZJ395" s="360"/>
      <c r="ZK395" s="360"/>
      <c r="ZL395" s="360"/>
      <c r="ZM395" s="360"/>
      <c r="ZN395" s="360"/>
      <c r="ZO395" s="360"/>
      <c r="ZP395" s="360"/>
      <c r="ZQ395" s="360"/>
      <c r="ZR395" s="360"/>
      <c r="ZS395" s="360"/>
      <c r="ZT395" s="360"/>
      <c r="ZU395" s="360"/>
      <c r="ZV395" s="360"/>
      <c r="ZW395" s="360"/>
      <c r="ZX395" s="360"/>
      <c r="ZY395" s="360"/>
      <c r="ZZ395" s="360"/>
      <c r="AAA395" s="360"/>
      <c r="AAB395" s="360"/>
      <c r="AAC395" s="360"/>
      <c r="AAD395" s="360"/>
      <c r="AAE395" s="360"/>
      <c r="AAF395" s="360"/>
      <c r="AAG395" s="360"/>
      <c r="AAH395" s="360"/>
      <c r="AAI395" s="360"/>
      <c r="AAJ395" s="360"/>
      <c r="AAK395" s="360"/>
      <c r="AAL395" s="360"/>
      <c r="AAM395" s="360"/>
      <c r="AAN395" s="360"/>
      <c r="AAO395" s="360"/>
      <c r="AAP395" s="360"/>
      <c r="AAQ395" s="360"/>
      <c r="AAR395" s="360"/>
      <c r="AAS395" s="360"/>
      <c r="AAT395" s="360"/>
      <c r="AAU395" s="360"/>
      <c r="AAV395" s="360"/>
      <c r="AAW395" s="360"/>
      <c r="AAX395" s="360"/>
      <c r="AAY395" s="360"/>
      <c r="AAZ395" s="360"/>
      <c r="ABA395" s="360"/>
      <c r="ABB395" s="360"/>
      <c r="ABC395" s="360"/>
      <c r="ABD395" s="360"/>
      <c r="ABE395" s="360"/>
      <c r="ABF395" s="360"/>
      <c r="ABG395" s="360"/>
      <c r="ABH395" s="360"/>
      <c r="ABI395" s="360"/>
      <c r="ABJ395" s="360"/>
      <c r="ABK395" s="360"/>
      <c r="ABL395" s="360"/>
      <c r="ABM395" s="360"/>
      <c r="ABN395" s="360"/>
      <c r="ABO395" s="360"/>
      <c r="ABP395" s="360"/>
      <c r="ABQ395" s="360"/>
      <c r="ABR395" s="360"/>
      <c r="ABS395" s="360"/>
      <c r="ABT395" s="360"/>
      <c r="ABU395" s="360"/>
      <c r="ABV395" s="360"/>
      <c r="ABW395" s="360"/>
      <c r="ABX395" s="360"/>
      <c r="ABY395" s="360"/>
      <c r="ABZ395" s="360"/>
      <c r="ACA395" s="360"/>
      <c r="ACB395" s="360"/>
      <c r="ACC395" s="360"/>
      <c r="ACD395" s="360"/>
      <c r="ACE395" s="360"/>
      <c r="ACF395" s="360"/>
      <c r="ACG395" s="360"/>
      <c r="ACH395" s="360"/>
      <c r="ACI395" s="360"/>
      <c r="ACJ395" s="360"/>
      <c r="ACK395" s="360"/>
      <c r="ACL395" s="360"/>
      <c r="ACM395" s="360"/>
      <c r="ACN395" s="360"/>
      <c r="ACO395" s="360"/>
      <c r="ACP395" s="360"/>
      <c r="ACQ395" s="360"/>
      <c r="ACR395" s="360"/>
      <c r="ACS395" s="360"/>
      <c r="ACT395" s="360"/>
      <c r="ACU395" s="360"/>
      <c r="ACV395" s="360"/>
      <c r="ACW395" s="360"/>
      <c r="ACX395" s="360"/>
      <c r="ACY395" s="360"/>
      <c r="ACZ395" s="360"/>
      <c r="ADA395" s="360"/>
      <c r="ADB395" s="360"/>
      <c r="ADC395" s="360"/>
      <c r="ADD395" s="360"/>
      <c r="ADE395" s="360"/>
      <c r="ADF395" s="360"/>
      <c r="ADG395" s="360"/>
      <c r="ADH395" s="360"/>
      <c r="ADI395" s="360"/>
      <c r="ADJ395" s="360"/>
      <c r="ADK395" s="360"/>
      <c r="ADL395" s="360"/>
      <c r="ADM395" s="360"/>
      <c r="ADN395" s="360"/>
      <c r="ADO395" s="360"/>
      <c r="ADP395" s="360"/>
      <c r="ADQ395" s="360"/>
      <c r="ADR395" s="360"/>
      <c r="ADS395" s="360"/>
      <c r="ADT395" s="360"/>
      <c r="ADU395" s="360"/>
      <c r="ADV395" s="360"/>
      <c r="ADW395" s="360"/>
      <c r="ADX395" s="360"/>
      <c r="ADY395" s="360"/>
      <c r="ADZ395" s="360"/>
      <c r="AEA395" s="360"/>
      <c r="AEB395" s="360"/>
      <c r="AEC395" s="360"/>
      <c r="AED395" s="360"/>
      <c r="AEE395" s="360"/>
      <c r="AEF395" s="360"/>
      <c r="AEG395" s="360"/>
      <c r="AEH395" s="360"/>
      <c r="AEI395" s="360"/>
      <c r="AEJ395" s="360"/>
      <c r="AEK395" s="360"/>
      <c r="AEL395" s="360"/>
      <c r="AEM395" s="360"/>
      <c r="AEN395" s="360"/>
      <c r="AEO395" s="360"/>
      <c r="AEP395" s="360"/>
      <c r="AEQ395" s="360"/>
      <c r="AER395" s="360"/>
      <c r="AES395" s="360"/>
      <c r="AET395" s="360"/>
      <c r="AEU395" s="360"/>
      <c r="AEV395" s="360"/>
      <c r="AEW395" s="360"/>
      <c r="AEX395" s="360"/>
      <c r="AEY395" s="360"/>
      <c r="AEZ395" s="360"/>
      <c r="AFA395" s="360"/>
      <c r="AFB395" s="360"/>
      <c r="AFC395" s="360"/>
      <c r="AFD395" s="360"/>
      <c r="AFE395" s="360"/>
      <c r="AFF395" s="360"/>
      <c r="AFG395" s="360"/>
      <c r="AFH395" s="360"/>
      <c r="AFI395" s="360"/>
      <c r="AFJ395" s="360"/>
      <c r="AFK395" s="360"/>
      <c r="AFL395" s="360"/>
      <c r="AFM395" s="360"/>
      <c r="AFN395" s="360"/>
      <c r="AFO395" s="360"/>
      <c r="AFP395" s="360"/>
      <c r="AFQ395" s="360"/>
      <c r="AFR395" s="360"/>
      <c r="AFS395" s="360"/>
      <c r="AFT395" s="360"/>
      <c r="AFU395" s="360"/>
      <c r="AFV395" s="360"/>
      <c r="AFW395" s="360"/>
      <c r="AFX395" s="360"/>
      <c r="AFY395" s="360"/>
      <c r="AFZ395" s="360"/>
      <c r="AGA395" s="360"/>
      <c r="AGB395" s="360"/>
      <c r="AGC395" s="360"/>
      <c r="AGD395" s="360"/>
      <c r="AGE395" s="360"/>
      <c r="AGF395" s="360"/>
      <c r="AGG395" s="360"/>
      <c r="AGH395" s="360"/>
      <c r="AGI395" s="360"/>
      <c r="AGJ395" s="360"/>
      <c r="AGK395" s="360"/>
      <c r="AGL395" s="360"/>
      <c r="AGM395" s="360"/>
      <c r="AGN395" s="360"/>
      <c r="AGO395" s="360"/>
      <c r="AGP395" s="360"/>
      <c r="AGQ395" s="360"/>
      <c r="AGR395" s="360"/>
      <c r="AGS395" s="360"/>
      <c r="AGT395" s="360"/>
      <c r="AGU395" s="360"/>
      <c r="AGV395" s="360"/>
      <c r="AGW395" s="360"/>
      <c r="AGX395" s="360"/>
      <c r="AGY395" s="360"/>
      <c r="AGZ395" s="360"/>
      <c r="AHA395" s="360"/>
      <c r="AHB395" s="360"/>
      <c r="AHC395" s="360"/>
      <c r="AHD395" s="360"/>
      <c r="AHE395" s="360"/>
      <c r="AHF395" s="360"/>
      <c r="AHG395" s="360"/>
      <c r="AHH395" s="360"/>
      <c r="AHI395" s="360"/>
      <c r="AHJ395" s="360"/>
      <c r="AHK395" s="360"/>
      <c r="AHL395" s="360"/>
      <c r="AHM395" s="360"/>
      <c r="AHN395" s="360"/>
      <c r="AHO395" s="360"/>
      <c r="AHP395" s="360"/>
      <c r="AHQ395" s="360"/>
      <c r="AHR395" s="360"/>
      <c r="AHS395" s="360"/>
      <c r="AHT395" s="360"/>
      <c r="AHU395" s="360"/>
      <c r="AHV395" s="360"/>
      <c r="AHW395" s="360"/>
      <c r="AHX395" s="360"/>
      <c r="AHY395" s="360"/>
      <c r="AHZ395" s="360"/>
      <c r="AIA395" s="360"/>
      <c r="AIB395" s="360"/>
      <c r="AIC395" s="360"/>
      <c r="AID395" s="360"/>
      <c r="AIE395" s="360"/>
      <c r="AIF395" s="360"/>
      <c r="AIG395" s="360"/>
      <c r="AIH395" s="360"/>
      <c r="AII395" s="360"/>
      <c r="AIJ395" s="360"/>
      <c r="AIK395" s="360"/>
      <c r="AIL395" s="360"/>
      <c r="AIM395" s="360"/>
      <c r="AIN395" s="360"/>
      <c r="AIO395" s="360"/>
      <c r="AIP395" s="360"/>
      <c r="AIQ395" s="360"/>
      <c r="AIR395" s="360"/>
      <c r="AIS395" s="360"/>
      <c r="AIT395" s="360"/>
      <c r="AIU395" s="360"/>
      <c r="AIV395" s="360"/>
      <c r="AIW395" s="360"/>
      <c r="AIX395" s="360"/>
      <c r="AIY395" s="360"/>
      <c r="AIZ395" s="360"/>
      <c r="AJA395" s="360"/>
      <c r="AJB395" s="360"/>
      <c r="AJC395" s="360"/>
      <c r="AJD395" s="360"/>
      <c r="AJE395" s="360"/>
      <c r="AJF395" s="360"/>
      <c r="AJG395" s="360"/>
      <c r="AJH395" s="360"/>
      <c r="AJI395" s="360"/>
      <c r="AJJ395" s="360"/>
      <c r="AJK395" s="360"/>
      <c r="AJL395" s="360"/>
      <c r="AJM395" s="360"/>
      <c r="AJN395" s="360"/>
      <c r="AJO395" s="360"/>
      <c r="AJP395" s="360"/>
      <c r="AJQ395" s="360"/>
      <c r="AJR395" s="360"/>
      <c r="AJS395" s="360"/>
      <c r="AJT395" s="360"/>
      <c r="AJU395" s="360"/>
      <c r="AJV395" s="360"/>
      <c r="AJW395" s="360"/>
      <c r="AJX395" s="360"/>
      <c r="AJY395" s="360"/>
      <c r="AJZ395" s="360"/>
      <c r="AKA395" s="360"/>
      <c r="AKB395" s="360"/>
      <c r="AKC395" s="360"/>
      <c r="AKD395" s="360"/>
      <c r="AKE395" s="360"/>
      <c r="AKF395" s="360"/>
      <c r="AKG395" s="360"/>
      <c r="AKH395" s="360"/>
      <c r="AKI395" s="360"/>
      <c r="AKJ395" s="360"/>
      <c r="AKK395" s="360"/>
      <c r="AKL395" s="360"/>
      <c r="AKM395" s="360"/>
      <c r="AKN395" s="360"/>
      <c r="AKO395" s="360"/>
      <c r="AKP395" s="360"/>
      <c r="AKQ395" s="360"/>
      <c r="AKR395" s="360"/>
      <c r="AKS395" s="360"/>
      <c r="AKT395" s="360"/>
      <c r="AKU395" s="360"/>
      <c r="AKV395" s="360"/>
      <c r="AKW395" s="360"/>
      <c r="AKX395" s="360"/>
      <c r="AKY395" s="360"/>
      <c r="AKZ395" s="360"/>
      <c r="ALA395" s="360"/>
      <c r="ALB395" s="360"/>
      <c r="ALC395" s="360"/>
      <c r="ALD395" s="360"/>
      <c r="ALE395" s="360"/>
      <c r="ALF395" s="360"/>
      <c r="ALG395" s="360"/>
      <c r="ALH395" s="360"/>
      <c r="ALI395" s="360"/>
      <c r="ALJ395" s="360"/>
      <c r="ALK395" s="360"/>
      <c r="ALL395" s="360"/>
      <c r="ALM395" s="360"/>
      <c r="ALN395" s="360"/>
      <c r="ALO395" s="360"/>
      <c r="ALP395" s="360"/>
      <c r="ALQ395" s="360"/>
      <c r="ALR395" s="360"/>
      <c r="ALS395" s="360"/>
      <c r="ALT395" s="360"/>
      <c r="ALU395" s="360"/>
      <c r="ALV395" s="360"/>
      <c r="ALW395" s="360"/>
      <c r="ALX395" s="360"/>
      <c r="ALY395" s="360"/>
      <c r="ALZ395" s="360"/>
      <c r="AMA395" s="360"/>
      <c r="AMB395" s="360"/>
      <c r="AMC395" s="360"/>
      <c r="AMD395" s="360"/>
      <c r="AME395" s="360"/>
      <c r="AMF395" s="360"/>
      <c r="AMG395" s="360"/>
      <c r="AMH395" s="360"/>
      <c r="AMI395" s="360"/>
      <c r="AMJ395" s="360"/>
      <c r="AMK395" s="360"/>
      <c r="AML395" s="360"/>
      <c r="AMM395" s="360"/>
      <c r="AMN395" s="360"/>
      <c r="AMO395" s="360"/>
      <c r="AMP395" s="360"/>
      <c r="AMQ395" s="360"/>
      <c r="AMR395" s="360"/>
      <c r="AMS395" s="360"/>
      <c r="AMT395" s="360"/>
      <c r="AMU395" s="360"/>
      <c r="AMV395" s="360"/>
      <c r="AMW395" s="360"/>
      <c r="AMX395" s="360"/>
      <c r="AMY395" s="360"/>
      <c r="AMZ395" s="360"/>
      <c r="ANA395" s="360"/>
      <c r="ANB395" s="360"/>
      <c r="ANC395" s="360"/>
      <c r="AND395" s="360"/>
      <c r="ANE395" s="360"/>
      <c r="ANF395" s="360"/>
      <c r="ANG395" s="360"/>
      <c r="ANH395" s="360"/>
      <c r="ANI395" s="360"/>
      <c r="ANJ395" s="360"/>
      <c r="ANK395" s="360"/>
      <c r="ANL395" s="360"/>
      <c r="ANM395" s="360"/>
      <c r="ANN395" s="360"/>
      <c r="ANO395" s="360"/>
      <c r="ANP395" s="360"/>
      <c r="ANQ395" s="360"/>
      <c r="ANR395" s="360"/>
      <c r="ANS395" s="360"/>
      <c r="ANT395" s="360"/>
      <c r="ANU395" s="360"/>
      <c r="ANV395" s="360"/>
      <c r="ANW395" s="360"/>
      <c r="ANX395" s="360"/>
      <c r="ANY395" s="360"/>
      <c r="ANZ395" s="360"/>
      <c r="AOA395" s="360"/>
      <c r="AOB395" s="360"/>
      <c r="AOC395" s="360"/>
      <c r="AOD395" s="360"/>
      <c r="AOE395" s="360"/>
      <c r="AOF395" s="360"/>
      <c r="AOG395" s="360"/>
      <c r="AOH395" s="360"/>
      <c r="AOI395" s="360"/>
      <c r="AOJ395" s="360"/>
      <c r="AOK395" s="360"/>
      <c r="AOL395" s="360"/>
      <c r="AOM395" s="360"/>
      <c r="AON395" s="360"/>
      <c r="AOO395" s="360"/>
      <c r="AOP395" s="360"/>
      <c r="AOQ395" s="360"/>
      <c r="AOR395" s="360"/>
      <c r="AOS395" s="360"/>
      <c r="AOT395" s="360"/>
      <c r="AOU395" s="360"/>
      <c r="AOV395" s="360"/>
      <c r="AOW395" s="360"/>
      <c r="AOX395" s="360"/>
      <c r="AOY395" s="360"/>
      <c r="AOZ395" s="360"/>
      <c r="APA395" s="360"/>
      <c r="APB395" s="360"/>
      <c r="APC395" s="360"/>
      <c r="APD395" s="360"/>
      <c r="APE395" s="360"/>
      <c r="APF395" s="360"/>
      <c r="APG395" s="360"/>
      <c r="APH395" s="360"/>
      <c r="API395" s="360"/>
      <c r="APJ395" s="360"/>
      <c r="APK395" s="360"/>
      <c r="APL395" s="360"/>
      <c r="APM395" s="360"/>
      <c r="APN395" s="360"/>
      <c r="APO395" s="360"/>
      <c r="APP395" s="360"/>
      <c r="APQ395" s="360"/>
      <c r="APR395" s="360"/>
      <c r="APS395" s="360"/>
      <c r="APT395" s="360"/>
      <c r="APU395" s="360"/>
      <c r="APV395" s="360"/>
      <c r="APW395" s="360"/>
      <c r="APX395" s="360"/>
      <c r="APY395" s="360"/>
      <c r="APZ395" s="360"/>
      <c r="AQA395" s="360"/>
      <c r="AQB395" s="360"/>
      <c r="AQC395" s="360"/>
      <c r="AQD395" s="360"/>
      <c r="AQE395" s="360"/>
      <c r="AQF395" s="360"/>
      <c r="AQG395" s="360"/>
      <c r="AQH395" s="360"/>
      <c r="AQI395" s="360"/>
      <c r="AQJ395" s="360"/>
      <c r="AQK395" s="360"/>
      <c r="AQL395" s="360"/>
      <c r="AQM395" s="360"/>
      <c r="AQN395" s="360"/>
      <c r="AQO395" s="360"/>
      <c r="AQP395" s="360"/>
      <c r="AQQ395" s="360"/>
      <c r="AQR395" s="360"/>
      <c r="AQS395" s="360"/>
      <c r="AQT395" s="360"/>
      <c r="AQU395" s="360"/>
      <c r="AQV395" s="360"/>
      <c r="AQW395" s="360"/>
      <c r="AQX395" s="360"/>
      <c r="AQY395" s="360"/>
      <c r="AQZ395" s="360"/>
      <c r="ARA395" s="360"/>
      <c r="ARB395" s="360"/>
      <c r="ARC395" s="360"/>
      <c r="ARD395" s="360"/>
      <c r="ARE395" s="360"/>
      <c r="ARF395" s="360"/>
      <c r="ARG395" s="360"/>
      <c r="ARH395" s="360"/>
      <c r="ARI395" s="360"/>
      <c r="ARJ395" s="360"/>
      <c r="ARK395" s="360"/>
      <c r="ARL395" s="360"/>
      <c r="ARM395" s="360"/>
      <c r="ARN395" s="360"/>
      <c r="ARO395" s="360"/>
      <c r="ARP395" s="360"/>
      <c r="ARQ395" s="360"/>
      <c r="ARR395" s="360"/>
      <c r="ARS395" s="360"/>
      <c r="ART395" s="360"/>
      <c r="ARU395" s="360"/>
      <c r="ARV395" s="360"/>
      <c r="ARW395" s="360"/>
      <c r="ARX395" s="360"/>
      <c r="ARY395" s="360"/>
      <c r="ARZ395" s="360"/>
      <c r="ASA395" s="360"/>
      <c r="ASB395" s="360"/>
      <c r="ASC395" s="360"/>
      <c r="ASD395" s="360"/>
      <c r="ASE395" s="360"/>
      <c r="ASF395" s="360"/>
      <c r="ASG395" s="360"/>
      <c r="ASH395" s="360"/>
      <c r="ASI395" s="360"/>
      <c r="ASJ395" s="360"/>
      <c r="ASK395" s="360"/>
      <c r="ASL395" s="360"/>
      <c r="ASM395" s="360"/>
      <c r="ASN395" s="360"/>
      <c r="ASO395" s="360"/>
      <c r="ASP395" s="360"/>
      <c r="ASQ395" s="360"/>
      <c r="ASR395" s="360"/>
      <c r="ASS395" s="360"/>
      <c r="AST395" s="360"/>
      <c r="ASU395" s="360"/>
      <c r="ASV395" s="360"/>
      <c r="ASW395" s="360"/>
      <c r="ASX395" s="360"/>
      <c r="ASY395" s="360"/>
      <c r="ASZ395" s="360"/>
      <c r="ATA395" s="360"/>
      <c r="ATB395" s="360"/>
      <c r="ATC395" s="360"/>
      <c r="ATD395" s="360"/>
      <c r="ATE395" s="360"/>
      <c r="ATF395" s="360"/>
      <c r="ATG395" s="360"/>
      <c r="ATH395" s="360"/>
      <c r="ATI395" s="360"/>
      <c r="ATJ395" s="360"/>
      <c r="ATK395" s="360"/>
      <c r="ATL395" s="360"/>
      <c r="ATM395" s="360"/>
      <c r="ATN395" s="360"/>
      <c r="ATO395" s="360"/>
      <c r="ATP395" s="360"/>
      <c r="ATQ395" s="360"/>
      <c r="ATR395" s="360"/>
      <c r="ATS395" s="360"/>
      <c r="ATT395" s="360"/>
      <c r="ATU395" s="360"/>
      <c r="ATV395" s="360"/>
      <c r="ATW395" s="360"/>
      <c r="ATX395" s="360"/>
      <c r="ATY395" s="360"/>
      <c r="ATZ395" s="360"/>
      <c r="AUA395" s="360"/>
      <c r="AUB395" s="360"/>
      <c r="AUC395" s="360"/>
      <c r="AUD395" s="360"/>
      <c r="AUE395" s="360"/>
      <c r="AUF395" s="360"/>
      <c r="AUG395" s="360"/>
      <c r="AUH395" s="360"/>
      <c r="AUI395" s="360"/>
      <c r="AUJ395" s="360"/>
      <c r="AUK395" s="360"/>
      <c r="AUL395" s="360"/>
      <c r="AUM395" s="360"/>
      <c r="AUN395" s="360"/>
      <c r="AUO395" s="360"/>
      <c r="AUP395" s="360"/>
      <c r="AUQ395" s="360"/>
      <c r="AUR395" s="360"/>
      <c r="AUS395" s="360"/>
      <c r="AUT395" s="360"/>
      <c r="AUU395" s="360"/>
      <c r="AUV395" s="360"/>
      <c r="AUW395" s="360"/>
      <c r="AUX395" s="360"/>
      <c r="AUY395" s="360"/>
      <c r="AUZ395" s="360"/>
      <c r="AVA395" s="360"/>
      <c r="AVB395" s="360"/>
      <c r="AVC395" s="360"/>
      <c r="AVD395" s="360"/>
      <c r="AVE395" s="360"/>
      <c r="AVF395" s="360"/>
      <c r="AVG395" s="360"/>
      <c r="AVH395" s="360"/>
      <c r="AVI395" s="360"/>
      <c r="AVJ395" s="360"/>
      <c r="AVK395" s="360"/>
      <c r="AVL395" s="360"/>
      <c r="AVM395" s="360"/>
      <c r="AVN395" s="360"/>
      <c r="AVO395" s="360"/>
      <c r="AVP395" s="360"/>
      <c r="AVQ395" s="360"/>
      <c r="AVR395" s="360"/>
      <c r="AVS395" s="360"/>
      <c r="AVT395" s="360"/>
      <c r="AVU395" s="360"/>
      <c r="AVV395" s="360"/>
      <c r="AVW395" s="360"/>
      <c r="AVX395" s="360"/>
      <c r="AVY395" s="360"/>
      <c r="AVZ395" s="360"/>
      <c r="AWA395" s="360"/>
      <c r="AWB395" s="360"/>
      <c r="AWC395" s="360"/>
      <c r="AWD395" s="360"/>
      <c r="AWE395" s="360"/>
      <c r="AWF395" s="360"/>
      <c r="AWG395" s="360"/>
      <c r="AWH395" s="360"/>
      <c r="AWI395" s="360"/>
      <c r="AWJ395" s="360"/>
      <c r="AWK395" s="360"/>
      <c r="AWL395" s="360"/>
      <c r="AWM395" s="360"/>
      <c r="AWN395" s="360"/>
      <c r="AWO395" s="360"/>
      <c r="AWP395" s="360"/>
      <c r="AWQ395" s="360"/>
      <c r="AWR395" s="360"/>
      <c r="AWS395" s="360"/>
      <c r="AWT395" s="360"/>
      <c r="AWU395" s="360"/>
      <c r="AWV395" s="360"/>
      <c r="AWW395" s="360"/>
      <c r="AWX395" s="360"/>
      <c r="AWY395" s="360"/>
      <c r="AWZ395" s="360"/>
      <c r="AXA395" s="360"/>
      <c r="AXB395" s="360"/>
      <c r="AXC395" s="360"/>
      <c r="AXD395" s="360"/>
      <c r="AXE395" s="360"/>
      <c r="AXF395" s="360"/>
      <c r="AXG395" s="360"/>
      <c r="AXH395" s="360"/>
      <c r="AXI395" s="360"/>
      <c r="AXJ395" s="360"/>
      <c r="AXK395" s="360"/>
      <c r="AXL395" s="360"/>
      <c r="AXM395" s="360"/>
      <c r="AXN395" s="360"/>
      <c r="AXO395" s="360"/>
      <c r="AXP395" s="360"/>
      <c r="AXQ395" s="360"/>
      <c r="AXR395" s="360"/>
      <c r="AXS395" s="360"/>
      <c r="AXT395" s="360"/>
      <c r="AXU395" s="360"/>
      <c r="AXV395" s="360"/>
      <c r="AXW395" s="360"/>
      <c r="AXX395" s="360"/>
      <c r="AXY395" s="360"/>
      <c r="AXZ395" s="360"/>
      <c r="AYA395" s="360"/>
      <c r="AYB395" s="360"/>
      <c r="AYC395" s="360"/>
      <c r="AYD395" s="360"/>
      <c r="AYE395" s="360"/>
      <c r="AYF395" s="360"/>
      <c r="AYG395" s="360"/>
      <c r="AYH395" s="360"/>
      <c r="AYI395" s="360"/>
      <c r="AYJ395" s="360"/>
      <c r="AYK395" s="360"/>
      <c r="AYL395" s="360"/>
      <c r="AYM395" s="360"/>
      <c r="AYN395" s="360"/>
      <c r="AYO395" s="360"/>
      <c r="AYP395" s="360"/>
      <c r="AYQ395" s="360"/>
      <c r="AYR395" s="360"/>
      <c r="AYS395" s="360"/>
      <c r="AYT395" s="360"/>
      <c r="AYU395" s="360"/>
      <c r="AYV395" s="360"/>
      <c r="AYW395" s="360"/>
      <c r="AYX395" s="360"/>
      <c r="AYY395" s="360"/>
      <c r="AYZ395" s="360"/>
      <c r="AZA395" s="360"/>
      <c r="AZB395" s="360"/>
      <c r="AZC395" s="360"/>
      <c r="AZD395" s="360"/>
      <c r="AZE395" s="360"/>
      <c r="AZF395" s="360"/>
      <c r="AZG395" s="360"/>
      <c r="AZH395" s="360"/>
      <c r="AZI395" s="360"/>
      <c r="AZJ395" s="360"/>
      <c r="AZK395" s="360"/>
      <c r="AZL395" s="360"/>
      <c r="AZM395" s="360"/>
      <c r="AZN395" s="360"/>
      <c r="AZO395" s="360"/>
      <c r="AZP395" s="360"/>
      <c r="AZQ395" s="360"/>
      <c r="AZR395" s="360"/>
      <c r="AZS395" s="360"/>
      <c r="AZT395" s="360"/>
      <c r="AZU395" s="360"/>
      <c r="AZV395" s="360"/>
      <c r="AZW395" s="360"/>
      <c r="AZX395" s="360"/>
      <c r="AZY395" s="360"/>
      <c r="AZZ395" s="360"/>
      <c r="BAA395" s="360"/>
      <c r="BAB395" s="360"/>
      <c r="BAC395" s="360"/>
      <c r="BAD395" s="360"/>
      <c r="BAE395" s="360"/>
      <c r="BAF395" s="360"/>
      <c r="BAG395" s="360"/>
      <c r="BAH395" s="360"/>
      <c r="BAI395" s="360"/>
      <c r="BAJ395" s="360"/>
      <c r="BAK395" s="360"/>
      <c r="BAL395" s="360"/>
      <c r="BAM395" s="360"/>
      <c r="BAN395" s="360"/>
      <c r="BAO395" s="360"/>
      <c r="BAP395" s="360"/>
      <c r="BAQ395" s="360"/>
      <c r="BAR395" s="360"/>
      <c r="BAS395" s="360"/>
      <c r="BAT395" s="360"/>
      <c r="BAU395" s="360"/>
      <c r="BAV395" s="360"/>
      <c r="BAW395" s="360"/>
      <c r="BAX395" s="360"/>
      <c r="BAY395" s="360"/>
      <c r="BAZ395" s="360"/>
      <c r="BBA395" s="360"/>
      <c r="BBB395" s="360"/>
      <c r="BBC395" s="360"/>
      <c r="BBD395" s="360"/>
      <c r="BBE395" s="360"/>
      <c r="BBF395" s="360"/>
      <c r="BBG395" s="360"/>
      <c r="BBH395" s="360"/>
      <c r="BBI395" s="360"/>
      <c r="BBJ395" s="360"/>
      <c r="BBK395" s="360"/>
      <c r="BBL395" s="360"/>
      <c r="BBM395" s="360"/>
      <c r="BBN395" s="360"/>
      <c r="BBO395" s="360"/>
      <c r="BBP395" s="360"/>
      <c r="BBQ395" s="360"/>
      <c r="BBR395" s="360"/>
      <c r="BBS395" s="360"/>
      <c r="BBT395" s="360"/>
      <c r="BBU395" s="360"/>
      <c r="BBV395" s="360"/>
      <c r="BBW395" s="360"/>
      <c r="BBX395" s="360"/>
      <c r="BBY395" s="360"/>
      <c r="BBZ395" s="360"/>
      <c r="BCA395" s="360"/>
      <c r="BCB395" s="360"/>
      <c r="BCC395" s="360"/>
      <c r="BCD395" s="360"/>
      <c r="BCE395" s="360"/>
      <c r="BCF395" s="360"/>
      <c r="BCG395" s="360"/>
      <c r="BCH395" s="360"/>
      <c r="BCI395" s="360"/>
      <c r="BCJ395" s="360"/>
      <c r="BCK395" s="360"/>
      <c r="BCL395" s="360"/>
      <c r="BCM395" s="360"/>
      <c r="BCN395" s="360"/>
      <c r="BCO395" s="360"/>
      <c r="BCP395" s="360"/>
      <c r="BCQ395" s="360"/>
      <c r="BCR395" s="360"/>
      <c r="BCS395" s="360"/>
      <c r="BCT395" s="360"/>
      <c r="BCU395" s="360"/>
      <c r="BCV395" s="360"/>
      <c r="BCW395" s="360"/>
      <c r="BCX395" s="360"/>
      <c r="BCY395" s="360"/>
      <c r="BCZ395" s="360"/>
      <c r="BDA395" s="360"/>
      <c r="BDB395" s="360"/>
      <c r="BDC395" s="360"/>
      <c r="BDD395" s="360"/>
      <c r="BDE395" s="360"/>
      <c r="BDF395" s="360"/>
      <c r="BDG395" s="360"/>
      <c r="BDH395" s="360"/>
      <c r="BDI395" s="360"/>
      <c r="BDJ395" s="360"/>
      <c r="BDK395" s="360"/>
      <c r="BDL395" s="360"/>
      <c r="BDM395" s="360"/>
      <c r="BDN395" s="360"/>
      <c r="BDO395" s="360"/>
      <c r="BDP395" s="360"/>
      <c r="BDQ395" s="360"/>
      <c r="BDR395" s="360"/>
      <c r="BDS395" s="360"/>
      <c r="BDT395" s="360"/>
      <c r="BDU395" s="360"/>
      <c r="BDV395" s="360"/>
      <c r="BDW395" s="360"/>
      <c r="BDX395" s="360"/>
      <c r="BDY395" s="360"/>
      <c r="BDZ395" s="360"/>
      <c r="BEA395" s="360"/>
      <c r="BEB395" s="360"/>
      <c r="BEC395" s="360"/>
      <c r="BED395" s="360"/>
      <c r="BEE395" s="360"/>
      <c r="BEF395" s="360"/>
      <c r="BEG395" s="360"/>
      <c r="BEH395" s="360"/>
      <c r="BEI395" s="360"/>
      <c r="BEJ395" s="360"/>
      <c r="BEK395" s="360"/>
      <c r="BEL395" s="360"/>
      <c r="BEM395" s="360"/>
      <c r="BEN395" s="360"/>
      <c r="BEO395" s="360"/>
      <c r="BEP395" s="360"/>
      <c r="BEQ395" s="360"/>
      <c r="BER395" s="360"/>
      <c r="BES395" s="360"/>
      <c r="BET395" s="360"/>
      <c r="BEU395" s="360"/>
      <c r="BEV395" s="360"/>
      <c r="BEW395" s="360"/>
      <c r="BEX395" s="360"/>
      <c r="BEY395" s="360"/>
      <c r="BEZ395" s="360"/>
      <c r="BFA395" s="360"/>
      <c r="BFB395" s="360"/>
      <c r="BFC395" s="360"/>
      <c r="BFD395" s="360"/>
      <c r="BFE395" s="360"/>
      <c r="BFF395" s="360"/>
      <c r="BFG395" s="360"/>
      <c r="BFH395" s="360"/>
      <c r="BFI395" s="360"/>
      <c r="BFJ395" s="360"/>
      <c r="BFK395" s="360"/>
      <c r="BFL395" s="360"/>
      <c r="BFM395" s="360"/>
      <c r="BFN395" s="360"/>
      <c r="BFO395" s="360"/>
      <c r="BFP395" s="360"/>
      <c r="BFQ395" s="360"/>
      <c r="BFR395" s="360"/>
      <c r="BFS395" s="360"/>
      <c r="BFT395" s="360"/>
      <c r="BFU395" s="360"/>
      <c r="BFV395" s="360"/>
      <c r="BFW395" s="360"/>
      <c r="BFX395" s="360"/>
      <c r="BFY395" s="360"/>
      <c r="BFZ395" s="360"/>
      <c r="BGA395" s="360"/>
      <c r="BGB395" s="360"/>
      <c r="BGC395" s="360"/>
      <c r="BGD395" s="360"/>
      <c r="BGE395" s="360"/>
      <c r="BGF395" s="360"/>
      <c r="BGG395" s="360"/>
      <c r="BGH395" s="360"/>
      <c r="BGI395" s="360"/>
      <c r="BGJ395" s="360"/>
      <c r="BGK395" s="360"/>
      <c r="BGL395" s="360"/>
      <c r="BGM395" s="360"/>
      <c r="BGN395" s="360"/>
      <c r="BGO395" s="360"/>
      <c r="BGP395" s="360"/>
      <c r="BGQ395" s="360"/>
      <c r="BGR395" s="360"/>
      <c r="BGS395" s="360"/>
      <c r="BGT395" s="360"/>
      <c r="BGU395" s="360"/>
      <c r="BGV395" s="360"/>
      <c r="BGW395" s="360"/>
      <c r="BGX395" s="360"/>
      <c r="BGY395" s="360"/>
      <c r="BGZ395" s="360"/>
      <c r="BHA395" s="360"/>
      <c r="BHB395" s="360"/>
      <c r="BHC395" s="360"/>
      <c r="BHD395" s="360"/>
      <c r="BHE395" s="360"/>
      <c r="BHF395" s="360"/>
      <c r="BHG395" s="360"/>
      <c r="BHH395" s="360"/>
      <c r="BHI395" s="360"/>
      <c r="BHJ395" s="360"/>
      <c r="BHK395" s="360"/>
      <c r="BHL395" s="360"/>
      <c r="BHM395" s="360"/>
      <c r="BHN395" s="360"/>
      <c r="BHO395" s="360"/>
      <c r="BHP395" s="360"/>
      <c r="BHQ395" s="360"/>
      <c r="BHR395" s="360"/>
      <c r="BHS395" s="360"/>
      <c r="BHT395" s="360"/>
      <c r="BHU395" s="360"/>
      <c r="BHV395" s="360"/>
      <c r="BHW395" s="360"/>
      <c r="BHX395" s="360"/>
      <c r="BHY395" s="360"/>
      <c r="BHZ395" s="360"/>
      <c r="BIA395" s="360"/>
      <c r="BIB395" s="360"/>
      <c r="BIC395" s="360"/>
      <c r="BID395" s="360"/>
      <c r="BIE395" s="360"/>
      <c r="BIF395" s="360"/>
      <c r="BIG395" s="360"/>
      <c r="BIH395" s="360"/>
      <c r="BII395" s="360"/>
      <c r="BIJ395" s="360"/>
      <c r="BIK395" s="360"/>
      <c r="BIL395" s="360"/>
      <c r="BIM395" s="360"/>
      <c r="BIN395" s="360"/>
      <c r="BIO395" s="360"/>
      <c r="BIP395" s="360"/>
      <c r="BIQ395" s="360"/>
      <c r="BIR395" s="360"/>
      <c r="BIS395" s="360"/>
      <c r="BIT395" s="360"/>
      <c r="BIU395" s="360"/>
      <c r="BIV395" s="360"/>
      <c r="BIW395" s="360"/>
      <c r="BIX395" s="360"/>
      <c r="BIY395" s="360"/>
      <c r="BIZ395" s="360"/>
      <c r="BJA395" s="360"/>
      <c r="BJB395" s="360"/>
      <c r="BJC395" s="360"/>
      <c r="BJD395" s="360"/>
      <c r="BJE395" s="360"/>
      <c r="BJF395" s="360"/>
      <c r="BJG395" s="360"/>
      <c r="BJH395" s="360"/>
      <c r="BJI395" s="360"/>
      <c r="BJJ395" s="360"/>
      <c r="BJK395" s="360"/>
      <c r="BJL395" s="360"/>
      <c r="BJM395" s="360"/>
      <c r="BJN395" s="360"/>
      <c r="BJO395" s="360"/>
      <c r="BJP395" s="360"/>
      <c r="BJQ395" s="360"/>
      <c r="BJR395" s="360"/>
      <c r="BJS395" s="360"/>
      <c r="BJT395" s="360"/>
      <c r="BJU395" s="360"/>
      <c r="BJV395" s="360"/>
      <c r="BJW395" s="360"/>
      <c r="BJX395" s="360"/>
      <c r="BJY395" s="360"/>
      <c r="BJZ395" s="360"/>
      <c r="BKA395" s="360"/>
      <c r="BKB395" s="360"/>
      <c r="BKC395" s="360"/>
      <c r="BKD395" s="360"/>
      <c r="BKE395" s="360"/>
      <c r="BKF395" s="360"/>
      <c r="BKG395" s="360"/>
      <c r="BKH395" s="360"/>
      <c r="BKI395" s="360"/>
      <c r="BKJ395" s="360"/>
      <c r="BKK395" s="360"/>
      <c r="BKL395" s="360"/>
      <c r="BKM395" s="360"/>
      <c r="BKN395" s="360"/>
      <c r="BKO395" s="360"/>
      <c r="BKP395" s="360"/>
      <c r="BKQ395" s="360"/>
      <c r="BKR395" s="360"/>
      <c r="BKS395" s="360"/>
      <c r="BKT395" s="360"/>
      <c r="BKU395" s="360"/>
      <c r="BKV395" s="360"/>
      <c r="BKW395" s="360"/>
      <c r="BKX395" s="360"/>
      <c r="BKY395" s="360"/>
      <c r="BKZ395" s="360"/>
      <c r="BLA395" s="360"/>
      <c r="BLB395" s="360"/>
      <c r="BLC395" s="360"/>
      <c r="BLD395" s="360"/>
      <c r="BLE395" s="360"/>
      <c r="BLF395" s="360"/>
      <c r="BLG395" s="360"/>
      <c r="BLH395" s="360"/>
      <c r="BLI395" s="360"/>
      <c r="BLJ395" s="360"/>
      <c r="BLK395" s="360"/>
      <c r="BLL395" s="360"/>
      <c r="BLM395" s="360"/>
      <c r="BLN395" s="360"/>
      <c r="BLO395" s="360"/>
      <c r="BLP395" s="360"/>
      <c r="BLQ395" s="360"/>
      <c r="BLR395" s="360"/>
      <c r="BLS395" s="360"/>
      <c r="BLT395" s="360"/>
      <c r="BLU395" s="360"/>
      <c r="BLV395" s="360"/>
      <c r="BLW395" s="360"/>
      <c r="BLX395" s="360"/>
      <c r="BLY395" s="360"/>
      <c r="BLZ395" s="360"/>
      <c r="BMA395" s="360"/>
      <c r="BMB395" s="360"/>
      <c r="BMC395" s="360"/>
      <c r="BMD395" s="360"/>
      <c r="BME395" s="360"/>
      <c r="BMF395" s="360"/>
      <c r="BMG395" s="360"/>
      <c r="BMH395" s="360"/>
      <c r="BMI395" s="360"/>
      <c r="BMJ395" s="360"/>
      <c r="BMK395" s="360"/>
      <c r="BML395" s="360"/>
      <c r="BMM395" s="360"/>
      <c r="BMN395" s="360"/>
      <c r="BMO395" s="360"/>
      <c r="BMP395" s="360"/>
      <c r="BMQ395" s="360"/>
      <c r="BMR395" s="360"/>
      <c r="BMS395" s="360"/>
      <c r="BMT395" s="360"/>
      <c r="BMU395" s="360"/>
      <c r="BMV395" s="360"/>
      <c r="BMW395" s="360"/>
      <c r="BMX395" s="360"/>
      <c r="BMY395" s="360"/>
      <c r="BMZ395" s="360"/>
      <c r="BNA395" s="360"/>
      <c r="BNB395" s="360"/>
      <c r="BNC395" s="360"/>
      <c r="BND395" s="360"/>
      <c r="BNE395" s="360"/>
      <c r="BNF395" s="360"/>
      <c r="BNG395" s="360"/>
      <c r="BNH395" s="360"/>
      <c r="BNI395" s="360"/>
      <c r="BNJ395" s="360"/>
      <c r="BNK395" s="360"/>
      <c r="BNL395" s="360"/>
      <c r="BNM395" s="360"/>
      <c r="BNN395" s="360"/>
      <c r="BNO395" s="360"/>
      <c r="BNP395" s="360"/>
      <c r="BNQ395" s="360"/>
      <c r="BNR395" s="360"/>
      <c r="BNS395" s="360"/>
      <c r="BNT395" s="360"/>
      <c r="BNU395" s="360"/>
      <c r="BNV395" s="360"/>
      <c r="BNW395" s="360"/>
      <c r="BNX395" s="360"/>
      <c r="BNY395" s="360"/>
      <c r="BNZ395" s="360"/>
      <c r="BOA395" s="360"/>
      <c r="BOB395" s="360"/>
      <c r="BOC395" s="360"/>
      <c r="BOD395" s="360"/>
      <c r="BOE395" s="360"/>
      <c r="BOF395" s="360"/>
      <c r="BOG395" s="360"/>
      <c r="BOH395" s="360"/>
      <c r="BOI395" s="360"/>
      <c r="BOJ395" s="360"/>
      <c r="BOK395" s="360"/>
      <c r="BOL395" s="360"/>
      <c r="BOM395" s="360"/>
      <c r="BON395" s="360"/>
      <c r="BOO395" s="360"/>
      <c r="BOP395" s="360"/>
      <c r="BOQ395" s="360"/>
      <c r="BOR395" s="360"/>
      <c r="BOS395" s="360"/>
      <c r="BOT395" s="360"/>
      <c r="BOU395" s="360"/>
      <c r="BOV395" s="360"/>
      <c r="BOW395" s="360"/>
      <c r="BOX395" s="360"/>
      <c r="BOY395" s="360"/>
      <c r="BOZ395" s="360"/>
      <c r="BPA395" s="360"/>
      <c r="BPB395" s="360"/>
      <c r="BPC395" s="360"/>
      <c r="BPD395" s="360"/>
      <c r="BPE395" s="360"/>
      <c r="BPF395" s="360"/>
      <c r="BPG395" s="360"/>
      <c r="BPH395" s="360"/>
      <c r="BPI395" s="360"/>
      <c r="BPJ395" s="360"/>
      <c r="BPK395" s="360"/>
      <c r="BPL395" s="360"/>
      <c r="BPM395" s="360"/>
      <c r="BPN395" s="360"/>
      <c r="BPO395" s="360"/>
      <c r="BPP395" s="360"/>
      <c r="BPQ395" s="360"/>
      <c r="BPR395" s="360"/>
      <c r="BPS395" s="360"/>
      <c r="BPT395" s="360"/>
      <c r="BPU395" s="360"/>
      <c r="BPV395" s="360"/>
      <c r="BPW395" s="360"/>
      <c r="BPX395" s="360"/>
      <c r="BPY395" s="360"/>
      <c r="BPZ395" s="360"/>
      <c r="BQA395" s="360"/>
      <c r="BQB395" s="360"/>
      <c r="BQC395" s="360"/>
      <c r="BQD395" s="360"/>
      <c r="BQE395" s="360"/>
      <c r="BQF395" s="360"/>
      <c r="BQG395" s="360"/>
      <c r="BQH395" s="360"/>
      <c r="BQI395" s="360"/>
      <c r="BQJ395" s="360"/>
      <c r="BQK395" s="360"/>
      <c r="BQL395" s="360"/>
      <c r="BQM395" s="360"/>
      <c r="BQN395" s="360"/>
      <c r="BQO395" s="360"/>
      <c r="BQP395" s="360"/>
      <c r="BQQ395" s="360"/>
      <c r="BQR395" s="360"/>
      <c r="BQS395" s="360"/>
      <c r="BQT395" s="360"/>
      <c r="BQU395" s="360"/>
      <c r="BQV395" s="360"/>
      <c r="BQW395" s="360"/>
      <c r="BQX395" s="360"/>
      <c r="BQY395" s="360"/>
      <c r="BQZ395" s="360"/>
      <c r="BRA395" s="360"/>
      <c r="BRB395" s="360"/>
      <c r="BRC395" s="360"/>
      <c r="BRD395" s="360"/>
      <c r="BRE395" s="360"/>
      <c r="BRF395" s="360"/>
      <c r="BRG395" s="360"/>
      <c r="BRH395" s="360"/>
      <c r="BRI395" s="360"/>
      <c r="BRJ395" s="360"/>
      <c r="BRK395" s="360"/>
      <c r="BRL395" s="360"/>
      <c r="BRM395" s="360"/>
      <c r="BRN395" s="360"/>
      <c r="BRO395" s="360"/>
      <c r="BRP395" s="360"/>
      <c r="BRQ395" s="360"/>
      <c r="BRR395" s="360"/>
      <c r="BRS395" s="360"/>
      <c r="BRT395" s="360"/>
      <c r="BRU395" s="360"/>
      <c r="BRV395" s="360"/>
      <c r="BRW395" s="360"/>
      <c r="BRX395" s="360"/>
      <c r="BRY395" s="360"/>
      <c r="BRZ395" s="360"/>
      <c r="BSA395" s="360"/>
      <c r="BSB395" s="360"/>
      <c r="BSC395" s="360"/>
      <c r="BSD395" s="360"/>
      <c r="BSE395" s="360"/>
      <c r="BSF395" s="360"/>
      <c r="BSG395" s="360"/>
      <c r="BSH395" s="360"/>
      <c r="BSI395" s="360"/>
      <c r="BSJ395" s="360"/>
      <c r="BSK395" s="360"/>
      <c r="BSL395" s="360"/>
      <c r="BSM395" s="360"/>
      <c r="BSN395" s="360"/>
      <c r="BSO395" s="360"/>
      <c r="BSP395" s="360"/>
      <c r="BSQ395" s="360"/>
      <c r="BSR395" s="360"/>
      <c r="BSS395" s="360"/>
      <c r="BST395" s="360"/>
      <c r="BSU395" s="360"/>
      <c r="BSV395" s="360"/>
      <c r="BSW395" s="360"/>
      <c r="BSX395" s="360"/>
      <c r="BSY395" s="360"/>
      <c r="BSZ395" s="360"/>
      <c r="BTA395" s="360"/>
      <c r="BTB395" s="360"/>
      <c r="BTC395" s="360"/>
      <c r="BTD395" s="360"/>
      <c r="BTE395" s="360"/>
      <c r="BTF395" s="360"/>
      <c r="BTG395" s="360"/>
      <c r="BTH395" s="360"/>
      <c r="BTI395" s="360"/>
      <c r="BTJ395" s="360"/>
      <c r="BTK395" s="360"/>
      <c r="BTL395" s="360"/>
      <c r="BTM395" s="360"/>
      <c r="BTN395" s="360"/>
      <c r="BTO395" s="360"/>
      <c r="BTP395" s="360"/>
      <c r="BTQ395" s="360"/>
      <c r="BTR395" s="360"/>
      <c r="BTS395" s="360"/>
      <c r="BTT395" s="360"/>
      <c r="BTU395" s="360"/>
      <c r="BTV395" s="360"/>
      <c r="BTW395" s="360"/>
      <c r="BTX395" s="360"/>
      <c r="BTY395" s="360"/>
      <c r="BTZ395" s="360"/>
      <c r="BUA395" s="360"/>
      <c r="BUB395" s="360"/>
      <c r="BUC395" s="360"/>
      <c r="BUD395" s="360"/>
      <c r="BUE395" s="360"/>
      <c r="BUF395" s="360"/>
      <c r="BUG395" s="360"/>
      <c r="BUH395" s="360"/>
      <c r="BUI395" s="360"/>
      <c r="BUJ395" s="360"/>
      <c r="BUK395" s="360"/>
      <c r="BUL395" s="360"/>
      <c r="BUM395" s="360"/>
      <c r="BUN395" s="360"/>
      <c r="BUO395" s="360"/>
      <c r="BUP395" s="360"/>
      <c r="BUQ395" s="360"/>
      <c r="BUR395" s="360"/>
      <c r="BUS395" s="360"/>
      <c r="BUT395" s="360"/>
      <c r="BUU395" s="360"/>
      <c r="BUV395" s="360"/>
      <c r="BUW395" s="360"/>
      <c r="BUX395" s="360"/>
      <c r="BUY395" s="360"/>
      <c r="BUZ395" s="360"/>
      <c r="BVA395" s="360"/>
      <c r="BVB395" s="360"/>
      <c r="BVC395" s="360"/>
      <c r="BVD395" s="360"/>
      <c r="BVE395" s="360"/>
      <c r="BVF395" s="360"/>
      <c r="BVG395" s="360"/>
      <c r="BVH395" s="360"/>
      <c r="BVI395" s="360"/>
      <c r="BVJ395" s="360"/>
      <c r="BVK395" s="360"/>
      <c r="BVL395" s="360"/>
      <c r="BVM395" s="360"/>
      <c r="BVN395" s="360"/>
      <c r="BVO395" s="360"/>
      <c r="BVP395" s="360"/>
      <c r="BVQ395" s="360"/>
      <c r="BVR395" s="360"/>
      <c r="BVS395" s="360"/>
      <c r="BVT395" s="360"/>
      <c r="BVU395" s="360"/>
      <c r="BVV395" s="360"/>
      <c r="BVW395" s="360"/>
      <c r="BVX395" s="360"/>
      <c r="BVY395" s="360"/>
      <c r="BVZ395" s="360"/>
      <c r="BWA395" s="360"/>
      <c r="BWB395" s="360"/>
      <c r="BWC395" s="360"/>
      <c r="BWD395" s="360"/>
      <c r="BWE395" s="360"/>
      <c r="BWF395" s="360"/>
      <c r="BWG395" s="360"/>
      <c r="BWH395" s="360"/>
      <c r="BWI395" s="360"/>
      <c r="BWJ395" s="360"/>
      <c r="BWK395" s="360"/>
      <c r="BWL395" s="360"/>
      <c r="BWM395" s="360"/>
      <c r="BWN395" s="360"/>
      <c r="BWO395" s="360"/>
      <c r="BWP395" s="360"/>
      <c r="BWQ395" s="360"/>
      <c r="BWR395" s="360"/>
      <c r="BWS395" s="360"/>
      <c r="BWT395" s="360"/>
      <c r="BWU395" s="360"/>
      <c r="BWV395" s="360"/>
      <c r="BWW395" s="360"/>
      <c r="BWX395" s="360"/>
      <c r="BWY395" s="360"/>
      <c r="BWZ395" s="360"/>
      <c r="BXA395" s="360"/>
      <c r="BXB395" s="360"/>
      <c r="BXC395" s="360"/>
      <c r="BXD395" s="360"/>
      <c r="BXE395" s="360"/>
      <c r="BXF395" s="360"/>
      <c r="BXG395" s="360"/>
      <c r="BXH395" s="360"/>
      <c r="BXI395" s="360"/>
      <c r="BXJ395" s="360"/>
      <c r="BXK395" s="360"/>
      <c r="BXL395" s="360"/>
      <c r="BXM395" s="360"/>
      <c r="BXN395" s="360"/>
      <c r="BXO395" s="360"/>
      <c r="BXP395" s="360"/>
      <c r="BXQ395" s="360"/>
      <c r="BXR395" s="360"/>
      <c r="BXS395" s="360"/>
      <c r="BXT395" s="360"/>
      <c r="BXU395" s="360"/>
      <c r="BXV395" s="360"/>
      <c r="BXW395" s="360"/>
      <c r="BXX395" s="360"/>
      <c r="BXY395" s="360"/>
      <c r="BXZ395" s="360"/>
      <c r="BYA395" s="360"/>
      <c r="BYB395" s="360"/>
      <c r="BYC395" s="360"/>
      <c r="BYD395" s="360"/>
      <c r="BYE395" s="360"/>
      <c r="BYF395" s="360"/>
      <c r="BYG395" s="360"/>
      <c r="BYH395" s="360"/>
      <c r="BYI395" s="360"/>
      <c r="BYJ395" s="360"/>
      <c r="BYK395" s="360"/>
      <c r="BYL395" s="360"/>
      <c r="BYM395" s="360"/>
      <c r="BYN395" s="360"/>
      <c r="BYO395" s="360"/>
      <c r="BYP395" s="360"/>
      <c r="BYQ395" s="360"/>
      <c r="BYR395" s="360"/>
      <c r="BYS395" s="360"/>
      <c r="BYT395" s="360"/>
      <c r="BYU395" s="360"/>
      <c r="BYV395" s="360"/>
      <c r="BYW395" s="360"/>
      <c r="BYX395" s="360"/>
      <c r="BYY395" s="360"/>
      <c r="BYZ395" s="360"/>
      <c r="BZA395" s="360"/>
      <c r="BZB395" s="360"/>
      <c r="BZC395" s="360"/>
      <c r="BZD395" s="360"/>
      <c r="BZE395" s="360"/>
      <c r="BZF395" s="360"/>
      <c r="BZG395" s="360"/>
      <c r="BZH395" s="360"/>
      <c r="BZI395" s="360"/>
      <c r="BZJ395" s="360"/>
      <c r="BZK395" s="360"/>
      <c r="BZL395" s="360"/>
      <c r="BZM395" s="360"/>
      <c r="BZN395" s="360"/>
      <c r="BZO395" s="360"/>
      <c r="BZP395" s="360"/>
      <c r="BZQ395" s="360"/>
      <c r="BZR395" s="360"/>
      <c r="BZS395" s="360"/>
      <c r="BZT395" s="360"/>
      <c r="BZU395" s="360"/>
      <c r="BZV395" s="360"/>
      <c r="BZW395" s="360"/>
      <c r="BZX395" s="360"/>
      <c r="BZY395" s="360"/>
      <c r="BZZ395" s="360"/>
      <c r="CAA395" s="360"/>
      <c r="CAB395" s="360"/>
      <c r="CAC395" s="360"/>
      <c r="CAD395" s="360"/>
      <c r="CAE395" s="360"/>
      <c r="CAF395" s="360"/>
      <c r="CAG395" s="360"/>
      <c r="CAH395" s="360"/>
      <c r="CAI395" s="360"/>
      <c r="CAJ395" s="360"/>
      <c r="CAK395" s="360"/>
      <c r="CAL395" s="360"/>
      <c r="CAM395" s="360"/>
      <c r="CAN395" s="360"/>
      <c r="CAO395" s="360"/>
      <c r="CAP395" s="360"/>
      <c r="CAQ395" s="360"/>
      <c r="CAR395" s="360"/>
      <c r="CAS395" s="360"/>
      <c r="CAT395" s="360"/>
      <c r="CAU395" s="360"/>
      <c r="CAV395" s="360"/>
      <c r="CAW395" s="360"/>
      <c r="CAX395" s="360"/>
      <c r="CAY395" s="360"/>
      <c r="CAZ395" s="360"/>
      <c r="CBA395" s="360"/>
      <c r="CBB395" s="360"/>
      <c r="CBC395" s="360"/>
      <c r="CBD395" s="360"/>
      <c r="CBE395" s="360"/>
      <c r="CBF395" s="360"/>
      <c r="CBG395" s="360"/>
      <c r="CBH395" s="360"/>
      <c r="CBI395" s="360"/>
      <c r="CBJ395" s="360"/>
      <c r="CBK395" s="360"/>
      <c r="CBL395" s="360"/>
      <c r="CBM395" s="360"/>
      <c r="CBN395" s="360"/>
      <c r="CBO395" s="360"/>
      <c r="CBP395" s="360"/>
      <c r="CBQ395" s="360"/>
      <c r="CBR395" s="360"/>
      <c r="CBS395" s="360"/>
      <c r="CBT395" s="360"/>
      <c r="CBU395" s="360"/>
      <c r="CBV395" s="360"/>
      <c r="CBW395" s="360"/>
      <c r="CBX395" s="360"/>
      <c r="CBY395" s="360"/>
      <c r="CBZ395" s="360"/>
      <c r="CCA395" s="360"/>
      <c r="CCB395" s="360"/>
      <c r="CCC395" s="360"/>
      <c r="CCD395" s="360"/>
      <c r="CCE395" s="360"/>
      <c r="CCF395" s="360"/>
      <c r="CCG395" s="360"/>
      <c r="CCH395" s="360"/>
      <c r="CCI395" s="360"/>
      <c r="CCJ395" s="360"/>
      <c r="CCK395" s="360"/>
      <c r="CCL395" s="360"/>
      <c r="CCM395" s="360"/>
      <c r="CCN395" s="360"/>
      <c r="CCO395" s="360"/>
      <c r="CCP395" s="360"/>
      <c r="CCQ395" s="360"/>
      <c r="CCR395" s="360"/>
      <c r="CCS395" s="360"/>
      <c r="CCT395" s="360"/>
      <c r="CCU395" s="360"/>
      <c r="CCV395" s="360"/>
      <c r="CCW395" s="360"/>
      <c r="CCX395" s="360"/>
      <c r="CCY395" s="360"/>
      <c r="CCZ395" s="360"/>
      <c r="CDA395" s="360"/>
      <c r="CDB395" s="360"/>
      <c r="CDC395" s="360"/>
      <c r="CDD395" s="360"/>
      <c r="CDE395" s="360"/>
      <c r="CDF395" s="360"/>
      <c r="CDG395" s="360"/>
      <c r="CDH395" s="360"/>
      <c r="CDI395" s="360"/>
      <c r="CDJ395" s="360"/>
      <c r="CDK395" s="360"/>
      <c r="CDL395" s="360"/>
      <c r="CDM395" s="360"/>
      <c r="CDN395" s="360"/>
      <c r="CDO395" s="360"/>
      <c r="CDP395" s="360"/>
      <c r="CDQ395" s="360"/>
      <c r="CDR395" s="360"/>
      <c r="CDS395" s="360"/>
      <c r="CDT395" s="360"/>
      <c r="CDU395" s="360"/>
      <c r="CDV395" s="360"/>
      <c r="CDW395" s="360"/>
      <c r="CDX395" s="360"/>
      <c r="CDY395" s="360"/>
      <c r="CDZ395" s="360"/>
      <c r="CEA395" s="360"/>
      <c r="CEB395" s="360"/>
      <c r="CEC395" s="360"/>
      <c r="CED395" s="360"/>
      <c r="CEE395" s="360"/>
      <c r="CEF395" s="360"/>
      <c r="CEG395" s="360"/>
      <c r="CEH395" s="360"/>
      <c r="CEI395" s="360"/>
      <c r="CEJ395" s="360"/>
      <c r="CEK395" s="360"/>
      <c r="CEL395" s="360"/>
      <c r="CEM395" s="360"/>
      <c r="CEN395" s="360"/>
      <c r="CEO395" s="360"/>
      <c r="CEP395" s="360"/>
      <c r="CEQ395" s="360"/>
      <c r="CER395" s="360"/>
      <c r="CES395" s="360"/>
      <c r="CET395" s="360"/>
      <c r="CEU395" s="360"/>
      <c r="CEV395" s="360"/>
      <c r="CEW395" s="360"/>
      <c r="CEX395" s="360"/>
      <c r="CEY395" s="360"/>
      <c r="CEZ395" s="360"/>
      <c r="CFA395" s="360"/>
      <c r="CFB395" s="360"/>
      <c r="CFC395" s="360"/>
      <c r="CFD395" s="360"/>
      <c r="CFE395" s="360"/>
      <c r="CFF395" s="360"/>
      <c r="CFG395" s="360"/>
      <c r="CFH395" s="360"/>
      <c r="CFI395" s="360"/>
      <c r="CFJ395" s="360"/>
      <c r="CFK395" s="360"/>
      <c r="CFL395" s="360"/>
      <c r="CFM395" s="360"/>
      <c r="CFN395" s="360"/>
      <c r="CFO395" s="360"/>
      <c r="CFP395" s="360"/>
      <c r="CFQ395" s="360"/>
      <c r="CFR395" s="360"/>
      <c r="CFS395" s="360"/>
      <c r="CFT395" s="360"/>
      <c r="CFU395" s="360"/>
      <c r="CFV395" s="360"/>
      <c r="CFW395" s="360"/>
      <c r="CFX395" s="360"/>
      <c r="CFY395" s="360"/>
      <c r="CFZ395" s="360"/>
      <c r="CGA395" s="360"/>
      <c r="CGB395" s="360"/>
      <c r="CGC395" s="360"/>
      <c r="CGD395" s="360"/>
      <c r="CGE395" s="360"/>
      <c r="CGF395" s="360"/>
      <c r="CGG395" s="360"/>
      <c r="CGH395" s="360"/>
      <c r="CGI395" s="360"/>
      <c r="CGJ395" s="360"/>
      <c r="CGK395" s="360"/>
      <c r="CGL395" s="360"/>
      <c r="CGM395" s="360"/>
      <c r="CGN395" s="360"/>
      <c r="CGO395" s="360"/>
      <c r="CGP395" s="360"/>
      <c r="CGQ395" s="360"/>
      <c r="CGR395" s="360"/>
      <c r="CGS395" s="360"/>
      <c r="CGT395" s="360"/>
      <c r="CGU395" s="360"/>
      <c r="CGV395" s="360"/>
      <c r="CGW395" s="360"/>
      <c r="CGX395" s="360"/>
      <c r="CGY395" s="360"/>
      <c r="CGZ395" s="360"/>
      <c r="CHA395" s="360"/>
      <c r="CHB395" s="360"/>
      <c r="CHC395" s="360"/>
      <c r="CHD395" s="360"/>
      <c r="CHE395" s="360"/>
      <c r="CHF395" s="360"/>
      <c r="CHG395" s="360"/>
      <c r="CHH395" s="360"/>
      <c r="CHI395" s="360"/>
      <c r="CHJ395" s="360"/>
      <c r="CHK395" s="360"/>
      <c r="CHL395" s="360"/>
      <c r="CHM395" s="360"/>
      <c r="CHN395" s="360"/>
      <c r="CHO395" s="360"/>
      <c r="CHP395" s="360"/>
      <c r="CHQ395" s="360"/>
      <c r="CHR395" s="360"/>
      <c r="CHS395" s="360"/>
      <c r="CHT395" s="360"/>
      <c r="CHU395" s="360"/>
      <c r="CHV395" s="360"/>
      <c r="CHW395" s="360"/>
      <c r="CHX395" s="360"/>
      <c r="CHY395" s="360"/>
      <c r="CHZ395" s="360"/>
      <c r="CIA395" s="360"/>
      <c r="CIB395" s="360"/>
      <c r="CIC395" s="360"/>
      <c r="CID395" s="360"/>
      <c r="CIE395" s="360"/>
      <c r="CIF395" s="360"/>
      <c r="CIG395" s="360"/>
      <c r="CIH395" s="360"/>
      <c r="CII395" s="360"/>
      <c r="CIJ395" s="360"/>
      <c r="CIK395" s="360"/>
      <c r="CIL395" s="360"/>
      <c r="CIM395" s="360"/>
      <c r="CIN395" s="360"/>
      <c r="CIO395" s="360"/>
      <c r="CIP395" s="360"/>
      <c r="CIQ395" s="360"/>
      <c r="CIR395" s="360"/>
      <c r="CIS395" s="360"/>
      <c r="CIT395" s="360"/>
      <c r="CIU395" s="360"/>
      <c r="CIV395" s="360"/>
      <c r="CIW395" s="360"/>
      <c r="CIX395" s="360"/>
      <c r="CIY395" s="360"/>
      <c r="CIZ395" s="360"/>
      <c r="CJA395" s="360"/>
      <c r="CJB395" s="360"/>
      <c r="CJC395" s="360"/>
      <c r="CJD395" s="360"/>
      <c r="CJE395" s="360"/>
      <c r="CJF395" s="360"/>
      <c r="CJG395" s="360"/>
      <c r="CJH395" s="360"/>
      <c r="CJI395" s="360"/>
      <c r="CJJ395" s="360"/>
      <c r="CJK395" s="360"/>
      <c r="CJL395" s="360"/>
      <c r="CJM395" s="360"/>
      <c r="CJN395" s="360"/>
      <c r="CJO395" s="360"/>
      <c r="CJP395" s="360"/>
      <c r="CJQ395" s="360"/>
      <c r="CJR395" s="360"/>
      <c r="CJS395" s="360"/>
      <c r="CJT395" s="360"/>
      <c r="CJU395" s="360"/>
      <c r="CJV395" s="360"/>
      <c r="CJW395" s="360"/>
      <c r="CJX395" s="360"/>
      <c r="CJY395" s="360"/>
      <c r="CJZ395" s="360"/>
      <c r="CKA395" s="360"/>
      <c r="CKB395" s="360"/>
      <c r="CKC395" s="360"/>
      <c r="CKD395" s="360"/>
      <c r="CKE395" s="360"/>
      <c r="CKF395" s="360"/>
      <c r="CKG395" s="360"/>
      <c r="CKH395" s="360"/>
      <c r="CKI395" s="360"/>
      <c r="CKJ395" s="360"/>
      <c r="CKK395" s="360"/>
      <c r="CKL395" s="360"/>
      <c r="CKM395" s="360"/>
      <c r="CKN395" s="360"/>
      <c r="CKO395" s="360"/>
      <c r="CKP395" s="360"/>
      <c r="CKQ395" s="360"/>
      <c r="CKR395" s="360"/>
      <c r="CKS395" s="360"/>
      <c r="CKT395" s="360"/>
      <c r="CKU395" s="360"/>
      <c r="CKV395" s="360"/>
      <c r="CKW395" s="360"/>
      <c r="CKX395" s="360"/>
      <c r="CKY395" s="360"/>
      <c r="CKZ395" s="360"/>
      <c r="CLA395" s="360"/>
      <c r="CLB395" s="360"/>
      <c r="CLC395" s="360"/>
      <c r="CLD395" s="360"/>
      <c r="CLE395" s="360"/>
      <c r="CLF395" s="360"/>
      <c r="CLG395" s="360"/>
      <c r="CLH395" s="360"/>
      <c r="CLI395" s="360"/>
      <c r="CLJ395" s="360"/>
      <c r="CLK395" s="360"/>
      <c r="CLL395" s="360"/>
      <c r="CLM395" s="360"/>
      <c r="CLN395" s="360"/>
      <c r="CLO395" s="360"/>
      <c r="CLP395" s="360"/>
      <c r="CLQ395" s="360"/>
      <c r="CLR395" s="360"/>
      <c r="CLS395" s="360"/>
      <c r="CLT395" s="360"/>
      <c r="CLU395" s="360"/>
      <c r="CLV395" s="360"/>
      <c r="CLW395" s="360"/>
      <c r="CLX395" s="360"/>
      <c r="CLY395" s="360"/>
      <c r="CLZ395" s="360"/>
      <c r="CMA395" s="360"/>
      <c r="CMB395" s="360"/>
      <c r="CMC395" s="360"/>
      <c r="CMD395" s="360"/>
      <c r="CME395" s="360"/>
      <c r="CMF395" s="360"/>
      <c r="CMG395" s="360"/>
      <c r="CMH395" s="360"/>
      <c r="CMI395" s="360"/>
      <c r="CMJ395" s="360"/>
      <c r="CMK395" s="360"/>
      <c r="CML395" s="360"/>
      <c r="CMM395" s="360"/>
      <c r="CMN395" s="360"/>
      <c r="CMO395" s="360"/>
      <c r="CMP395" s="360"/>
      <c r="CMQ395" s="360"/>
      <c r="CMR395" s="360"/>
      <c r="CMS395" s="360"/>
      <c r="CMT395" s="360"/>
      <c r="CMU395" s="360"/>
      <c r="CMV395" s="360"/>
      <c r="CMW395" s="360"/>
      <c r="CMX395" s="360"/>
      <c r="CMY395" s="360"/>
      <c r="CMZ395" s="360"/>
      <c r="CNA395" s="360"/>
      <c r="CNB395" s="360"/>
      <c r="CNC395" s="360"/>
      <c r="CND395" s="360"/>
      <c r="CNE395" s="360"/>
      <c r="CNF395" s="360"/>
      <c r="CNG395" s="360"/>
      <c r="CNH395" s="360"/>
      <c r="CNI395" s="360"/>
      <c r="CNJ395" s="360"/>
      <c r="CNK395" s="360"/>
      <c r="CNL395" s="360"/>
      <c r="CNM395" s="360"/>
      <c r="CNN395" s="360"/>
      <c r="CNO395" s="360"/>
      <c r="CNP395" s="360"/>
      <c r="CNQ395" s="360"/>
      <c r="CNR395" s="360"/>
      <c r="CNS395" s="360"/>
      <c r="CNT395" s="360"/>
      <c r="CNU395" s="360"/>
      <c r="CNV395" s="360"/>
      <c r="CNW395" s="360"/>
      <c r="CNX395" s="360"/>
      <c r="CNY395" s="360"/>
      <c r="CNZ395" s="360"/>
      <c r="COA395" s="360"/>
      <c r="COB395" s="360"/>
      <c r="COC395" s="360"/>
      <c r="COD395" s="360"/>
      <c r="COE395" s="360"/>
      <c r="COF395" s="360"/>
      <c r="COG395" s="360"/>
      <c r="COH395" s="360"/>
      <c r="COI395" s="360"/>
      <c r="COJ395" s="360"/>
      <c r="COK395" s="360"/>
      <c r="COL395" s="360"/>
      <c r="COM395" s="360"/>
      <c r="CON395" s="360"/>
      <c r="COO395" s="360"/>
      <c r="COP395" s="360"/>
      <c r="COQ395" s="360"/>
      <c r="COR395" s="360"/>
      <c r="COS395" s="360"/>
      <c r="COT395" s="360"/>
      <c r="COU395" s="360"/>
      <c r="COV395" s="360"/>
      <c r="COW395" s="360"/>
      <c r="COX395" s="360"/>
      <c r="COY395" s="360"/>
      <c r="COZ395" s="360"/>
      <c r="CPA395" s="360"/>
      <c r="CPB395" s="360"/>
      <c r="CPC395" s="360"/>
      <c r="CPD395" s="360"/>
      <c r="CPE395" s="360"/>
      <c r="CPF395" s="360"/>
      <c r="CPG395" s="360"/>
      <c r="CPH395" s="360"/>
      <c r="CPI395" s="360"/>
      <c r="CPJ395" s="360"/>
      <c r="CPK395" s="360"/>
      <c r="CPL395" s="360"/>
      <c r="CPM395" s="360"/>
      <c r="CPN395" s="360"/>
      <c r="CPO395" s="360"/>
      <c r="CPP395" s="360"/>
      <c r="CPQ395" s="360"/>
      <c r="CPR395" s="360"/>
      <c r="CPS395" s="360"/>
      <c r="CPT395" s="360"/>
      <c r="CPU395" s="360"/>
      <c r="CPV395" s="360"/>
      <c r="CPW395" s="360"/>
      <c r="CPX395" s="360"/>
      <c r="CPY395" s="360"/>
      <c r="CPZ395" s="360"/>
      <c r="CQA395" s="360"/>
      <c r="CQB395" s="360"/>
      <c r="CQC395" s="360"/>
      <c r="CQD395" s="360"/>
      <c r="CQE395" s="360"/>
      <c r="CQF395" s="360"/>
      <c r="CQG395" s="360"/>
      <c r="CQH395" s="360"/>
      <c r="CQI395" s="360"/>
      <c r="CQJ395" s="360"/>
      <c r="CQK395" s="360"/>
      <c r="CQL395" s="360"/>
      <c r="CQM395" s="360"/>
      <c r="CQN395" s="360"/>
      <c r="CQO395" s="360"/>
      <c r="CQP395" s="360"/>
      <c r="CQQ395" s="360"/>
      <c r="CQR395" s="360"/>
      <c r="CQS395" s="360"/>
      <c r="CQT395" s="360"/>
      <c r="CQU395" s="360"/>
      <c r="CQV395" s="360"/>
      <c r="CQW395" s="360"/>
      <c r="CQX395" s="360"/>
      <c r="CQY395" s="360"/>
      <c r="CQZ395" s="360"/>
      <c r="CRA395" s="360"/>
      <c r="CRB395" s="360"/>
      <c r="CRC395" s="360"/>
      <c r="CRD395" s="360"/>
      <c r="CRE395" s="360"/>
      <c r="CRF395" s="360"/>
      <c r="CRG395" s="360"/>
      <c r="CRH395" s="360"/>
      <c r="CRI395" s="360"/>
      <c r="CRJ395" s="360"/>
      <c r="CRK395" s="360"/>
      <c r="CRL395" s="360"/>
      <c r="CRM395" s="360"/>
      <c r="CRN395" s="360"/>
      <c r="CRO395" s="360"/>
      <c r="CRP395" s="360"/>
      <c r="CRQ395" s="360"/>
      <c r="CRR395" s="360"/>
      <c r="CRS395" s="360"/>
      <c r="CRT395" s="360"/>
      <c r="CRU395" s="360"/>
      <c r="CRV395" s="360"/>
      <c r="CRW395" s="360"/>
      <c r="CRX395" s="360"/>
      <c r="CRY395" s="360"/>
      <c r="CRZ395" s="360"/>
      <c r="CSA395" s="360"/>
      <c r="CSB395" s="360"/>
      <c r="CSC395" s="360"/>
      <c r="CSD395" s="360"/>
      <c r="CSE395" s="360"/>
      <c r="CSF395" s="360"/>
      <c r="CSG395" s="360"/>
      <c r="CSH395" s="360"/>
      <c r="CSI395" s="360"/>
      <c r="CSJ395" s="360"/>
      <c r="CSK395" s="360"/>
      <c r="CSL395" s="360"/>
      <c r="CSM395" s="360"/>
      <c r="CSN395" s="360"/>
      <c r="CSO395" s="360"/>
      <c r="CSP395" s="360"/>
      <c r="CSQ395" s="360"/>
      <c r="CSR395" s="360"/>
      <c r="CSS395" s="360"/>
      <c r="CST395" s="360"/>
      <c r="CSU395" s="360"/>
      <c r="CSV395" s="360"/>
      <c r="CSW395" s="360"/>
      <c r="CSX395" s="360"/>
      <c r="CSY395" s="360"/>
      <c r="CSZ395" s="360"/>
      <c r="CTA395" s="360"/>
      <c r="CTB395" s="360"/>
      <c r="CTC395" s="360"/>
      <c r="CTD395" s="360"/>
      <c r="CTE395" s="360"/>
      <c r="CTF395" s="360"/>
      <c r="CTG395" s="360"/>
      <c r="CTH395" s="360"/>
      <c r="CTI395" s="360"/>
      <c r="CTJ395" s="360"/>
      <c r="CTK395" s="360"/>
      <c r="CTL395" s="360"/>
      <c r="CTM395" s="360"/>
      <c r="CTN395" s="360"/>
      <c r="CTO395" s="360"/>
      <c r="CTP395" s="360"/>
      <c r="CTQ395" s="360"/>
      <c r="CTR395" s="360"/>
      <c r="CTS395" s="360"/>
      <c r="CTT395" s="360"/>
      <c r="CTU395" s="360"/>
      <c r="CTV395" s="360"/>
      <c r="CTW395" s="360"/>
      <c r="CTX395" s="360"/>
      <c r="CTY395" s="360"/>
      <c r="CTZ395" s="360"/>
      <c r="CUA395" s="360"/>
      <c r="CUB395" s="360"/>
      <c r="CUC395" s="360"/>
      <c r="CUD395" s="360"/>
      <c r="CUE395" s="360"/>
      <c r="CUF395" s="360"/>
      <c r="CUG395" s="360"/>
      <c r="CUH395" s="360"/>
      <c r="CUI395" s="360"/>
      <c r="CUJ395" s="360"/>
      <c r="CUK395" s="360"/>
      <c r="CUL395" s="360"/>
      <c r="CUM395" s="360"/>
      <c r="CUN395" s="360"/>
      <c r="CUO395" s="360"/>
      <c r="CUP395" s="360"/>
      <c r="CUQ395" s="360"/>
      <c r="CUR395" s="360"/>
      <c r="CUS395" s="360"/>
      <c r="CUT395" s="360"/>
      <c r="CUU395" s="360"/>
      <c r="CUV395" s="360"/>
      <c r="CUW395" s="360"/>
      <c r="CUX395" s="360"/>
      <c r="CUY395" s="360"/>
      <c r="CUZ395" s="360"/>
      <c r="CVA395" s="360"/>
      <c r="CVB395" s="360"/>
      <c r="CVC395" s="360"/>
      <c r="CVD395" s="360"/>
      <c r="CVE395" s="360"/>
      <c r="CVF395" s="360"/>
      <c r="CVG395" s="360"/>
      <c r="CVH395" s="360"/>
      <c r="CVI395" s="360"/>
      <c r="CVJ395" s="360"/>
      <c r="CVK395" s="360"/>
      <c r="CVL395" s="360"/>
      <c r="CVM395" s="360"/>
      <c r="CVN395" s="360"/>
      <c r="CVO395" s="360"/>
      <c r="CVP395" s="360"/>
      <c r="CVQ395" s="360"/>
      <c r="CVR395" s="360"/>
      <c r="CVS395" s="360"/>
      <c r="CVT395" s="360"/>
      <c r="CVU395" s="360"/>
      <c r="CVV395" s="360"/>
      <c r="CVW395" s="360"/>
      <c r="CVX395" s="360"/>
      <c r="CVY395" s="360"/>
      <c r="CVZ395" s="360"/>
      <c r="CWA395" s="360"/>
      <c r="CWB395" s="360"/>
      <c r="CWC395" s="360"/>
      <c r="CWD395" s="360"/>
      <c r="CWE395" s="360"/>
      <c r="CWF395" s="360"/>
      <c r="CWG395" s="360"/>
      <c r="CWH395" s="360"/>
      <c r="CWI395" s="360"/>
      <c r="CWJ395" s="360"/>
      <c r="CWK395" s="360"/>
      <c r="CWL395" s="360"/>
      <c r="CWM395" s="360"/>
      <c r="CWN395" s="360"/>
      <c r="CWO395" s="360"/>
      <c r="CWP395" s="360"/>
      <c r="CWQ395" s="360"/>
      <c r="CWR395" s="360"/>
      <c r="CWS395" s="360"/>
      <c r="CWT395" s="360"/>
      <c r="CWU395" s="360"/>
      <c r="CWV395" s="360"/>
      <c r="CWW395" s="360"/>
      <c r="CWX395" s="360"/>
      <c r="CWY395" s="360"/>
      <c r="CWZ395" s="360"/>
      <c r="CXA395" s="360"/>
      <c r="CXB395" s="360"/>
      <c r="CXC395" s="360"/>
      <c r="CXD395" s="360"/>
      <c r="CXE395" s="360"/>
      <c r="CXF395" s="360"/>
      <c r="CXG395" s="360"/>
      <c r="CXH395" s="360"/>
      <c r="CXI395" s="360"/>
      <c r="CXJ395" s="360"/>
      <c r="CXK395" s="360"/>
      <c r="CXL395" s="360"/>
      <c r="CXM395" s="360"/>
      <c r="CXN395" s="360"/>
      <c r="CXO395" s="360"/>
      <c r="CXP395" s="360"/>
      <c r="CXQ395" s="360"/>
      <c r="CXR395" s="360"/>
      <c r="CXS395" s="360"/>
      <c r="CXT395" s="360"/>
      <c r="CXU395" s="360"/>
      <c r="CXV395" s="360"/>
      <c r="CXW395" s="360"/>
      <c r="CXX395" s="360"/>
      <c r="CXY395" s="360"/>
      <c r="CXZ395" s="360"/>
      <c r="CYA395" s="360"/>
      <c r="CYB395" s="360"/>
      <c r="CYC395" s="360"/>
      <c r="CYD395" s="360"/>
      <c r="CYE395" s="360"/>
      <c r="CYF395" s="360"/>
      <c r="CYG395" s="360"/>
      <c r="CYH395" s="360"/>
      <c r="CYI395" s="360"/>
      <c r="CYJ395" s="360"/>
      <c r="CYK395" s="360"/>
      <c r="CYL395" s="360"/>
      <c r="CYM395" s="360"/>
      <c r="CYN395" s="360"/>
      <c r="CYO395" s="360"/>
      <c r="CYP395" s="360"/>
      <c r="CYQ395" s="360"/>
      <c r="CYR395" s="360"/>
      <c r="CYS395" s="360"/>
      <c r="CYT395" s="360"/>
      <c r="CYU395" s="360"/>
      <c r="CYV395" s="360"/>
      <c r="CYW395" s="360"/>
      <c r="CYX395" s="360"/>
      <c r="CYY395" s="360"/>
      <c r="CYZ395" s="360"/>
      <c r="CZA395" s="360"/>
      <c r="CZB395" s="360"/>
      <c r="CZC395" s="360"/>
      <c r="CZD395" s="360"/>
      <c r="CZE395" s="360"/>
      <c r="CZF395" s="360"/>
      <c r="CZG395" s="360"/>
      <c r="CZH395" s="360"/>
      <c r="CZI395" s="360"/>
      <c r="CZJ395" s="360"/>
      <c r="CZK395" s="360"/>
      <c r="CZL395" s="360"/>
      <c r="CZM395" s="360"/>
      <c r="CZN395" s="360"/>
      <c r="CZO395" s="360"/>
      <c r="CZP395" s="360"/>
      <c r="CZQ395" s="360"/>
      <c r="CZR395" s="360"/>
      <c r="CZS395" s="360"/>
      <c r="CZT395" s="360"/>
      <c r="CZU395" s="360"/>
      <c r="CZV395" s="360"/>
      <c r="CZW395" s="360"/>
      <c r="CZX395" s="360"/>
      <c r="CZY395" s="360"/>
      <c r="CZZ395" s="360"/>
      <c r="DAA395" s="360"/>
      <c r="DAB395" s="360"/>
      <c r="DAC395" s="360"/>
      <c r="DAD395" s="360"/>
      <c r="DAE395" s="360"/>
      <c r="DAF395" s="360"/>
      <c r="DAG395" s="360"/>
      <c r="DAH395" s="360"/>
      <c r="DAI395" s="360"/>
      <c r="DAJ395" s="360"/>
      <c r="DAK395" s="360"/>
      <c r="DAL395" s="360"/>
      <c r="DAM395" s="360"/>
      <c r="DAN395" s="360"/>
      <c r="DAO395" s="360"/>
      <c r="DAP395" s="360"/>
      <c r="DAQ395" s="360"/>
      <c r="DAR395" s="360"/>
      <c r="DAS395" s="360"/>
      <c r="DAT395" s="360"/>
      <c r="DAU395" s="360"/>
      <c r="DAV395" s="360"/>
      <c r="DAW395" s="360"/>
      <c r="DAX395" s="360"/>
      <c r="DAY395" s="360"/>
      <c r="DAZ395" s="360"/>
      <c r="DBA395" s="360"/>
      <c r="DBB395" s="360"/>
      <c r="DBC395" s="360"/>
      <c r="DBD395" s="360"/>
      <c r="DBE395" s="360"/>
      <c r="DBF395" s="360"/>
      <c r="DBG395" s="360"/>
      <c r="DBH395" s="360"/>
      <c r="DBI395" s="360"/>
      <c r="DBJ395" s="360"/>
      <c r="DBK395" s="360"/>
      <c r="DBL395" s="360"/>
      <c r="DBM395" s="360"/>
      <c r="DBN395" s="360"/>
      <c r="DBO395" s="360"/>
      <c r="DBP395" s="360"/>
      <c r="DBQ395" s="360"/>
      <c r="DBR395" s="360"/>
      <c r="DBS395" s="360"/>
      <c r="DBT395" s="360"/>
      <c r="DBU395" s="360"/>
      <c r="DBV395" s="360"/>
      <c r="DBW395" s="360"/>
      <c r="DBX395" s="360"/>
      <c r="DBY395" s="360"/>
      <c r="DBZ395" s="360"/>
      <c r="DCA395" s="360"/>
      <c r="DCB395" s="360"/>
      <c r="DCC395" s="360"/>
      <c r="DCD395" s="360"/>
      <c r="DCE395" s="360"/>
      <c r="DCF395" s="360"/>
      <c r="DCG395" s="360"/>
      <c r="DCH395" s="360"/>
      <c r="DCI395" s="360"/>
      <c r="DCJ395" s="360"/>
      <c r="DCK395" s="360"/>
      <c r="DCL395" s="360"/>
      <c r="DCM395" s="360"/>
      <c r="DCN395" s="360"/>
      <c r="DCO395" s="360"/>
      <c r="DCP395" s="360"/>
      <c r="DCQ395" s="360"/>
      <c r="DCR395" s="360"/>
      <c r="DCS395" s="360"/>
      <c r="DCT395" s="360"/>
      <c r="DCU395" s="360"/>
      <c r="DCV395" s="360"/>
      <c r="DCW395" s="360"/>
      <c r="DCX395" s="360"/>
      <c r="DCY395" s="360"/>
      <c r="DCZ395" s="360"/>
      <c r="DDA395" s="360"/>
      <c r="DDB395" s="360"/>
      <c r="DDC395" s="360"/>
      <c r="DDD395" s="360"/>
      <c r="DDE395" s="360"/>
      <c r="DDF395" s="360"/>
      <c r="DDG395" s="360"/>
      <c r="DDH395" s="360"/>
      <c r="DDI395" s="360"/>
      <c r="DDJ395" s="360"/>
      <c r="DDK395" s="360"/>
      <c r="DDL395" s="360"/>
      <c r="DDM395" s="360"/>
      <c r="DDN395" s="360"/>
      <c r="DDO395" s="360"/>
      <c r="DDP395" s="360"/>
      <c r="DDQ395" s="360"/>
      <c r="DDR395" s="360"/>
      <c r="DDS395" s="360"/>
      <c r="DDT395" s="360"/>
      <c r="DDU395" s="360"/>
      <c r="DDV395" s="360"/>
      <c r="DDW395" s="360"/>
      <c r="DDX395" s="360"/>
      <c r="DDY395" s="360"/>
      <c r="DDZ395" s="360"/>
      <c r="DEA395" s="360"/>
      <c r="DEB395" s="360"/>
      <c r="DEC395" s="360"/>
      <c r="DED395" s="360"/>
      <c r="DEE395" s="360"/>
      <c r="DEF395" s="360"/>
      <c r="DEG395" s="360"/>
      <c r="DEH395" s="360"/>
      <c r="DEI395" s="360"/>
      <c r="DEJ395" s="360"/>
      <c r="DEK395" s="360"/>
      <c r="DEL395" s="360"/>
      <c r="DEM395" s="360"/>
      <c r="DEN395" s="360"/>
      <c r="DEO395" s="360"/>
      <c r="DEP395" s="360"/>
      <c r="DEQ395" s="360"/>
      <c r="DER395" s="360"/>
      <c r="DES395" s="360"/>
      <c r="DET395" s="360"/>
      <c r="DEU395" s="360"/>
      <c r="DEV395" s="360"/>
      <c r="DEW395" s="360"/>
      <c r="DEX395" s="360"/>
      <c r="DEY395" s="360"/>
      <c r="DEZ395" s="360"/>
      <c r="DFA395" s="360"/>
      <c r="DFB395" s="360"/>
      <c r="DFC395" s="360"/>
      <c r="DFD395" s="360"/>
      <c r="DFE395" s="360"/>
      <c r="DFF395" s="360"/>
      <c r="DFG395" s="360"/>
      <c r="DFH395" s="360"/>
      <c r="DFI395" s="360"/>
      <c r="DFJ395" s="360"/>
      <c r="DFK395" s="360"/>
      <c r="DFL395" s="360"/>
      <c r="DFM395" s="360"/>
      <c r="DFN395" s="360"/>
      <c r="DFO395" s="360"/>
      <c r="DFP395" s="360"/>
      <c r="DFQ395" s="360"/>
      <c r="DFR395" s="360"/>
      <c r="DFS395" s="360"/>
      <c r="DFT395" s="360"/>
      <c r="DFU395" s="360"/>
      <c r="DFV395" s="360"/>
      <c r="DFW395" s="360"/>
      <c r="DFX395" s="360"/>
      <c r="DFY395" s="360"/>
      <c r="DFZ395" s="360"/>
      <c r="DGA395" s="360"/>
      <c r="DGB395" s="360"/>
      <c r="DGC395" s="360"/>
      <c r="DGD395" s="360"/>
      <c r="DGE395" s="360"/>
      <c r="DGF395" s="360"/>
      <c r="DGG395" s="360"/>
      <c r="DGH395" s="360"/>
      <c r="DGI395" s="360"/>
      <c r="DGJ395" s="360"/>
      <c r="DGK395" s="360"/>
      <c r="DGL395" s="360"/>
      <c r="DGM395" s="360"/>
      <c r="DGN395" s="360"/>
      <c r="DGO395" s="360"/>
      <c r="DGP395" s="360"/>
      <c r="DGQ395" s="360"/>
      <c r="DGR395" s="360"/>
      <c r="DGS395" s="360"/>
      <c r="DGT395" s="360"/>
      <c r="DGU395" s="360"/>
      <c r="DGV395" s="360"/>
      <c r="DGW395" s="360"/>
      <c r="DGX395" s="360"/>
      <c r="DGY395" s="360"/>
      <c r="DGZ395" s="360"/>
      <c r="DHA395" s="360"/>
      <c r="DHB395" s="360"/>
      <c r="DHC395" s="360"/>
      <c r="DHD395" s="360"/>
      <c r="DHE395" s="360"/>
      <c r="DHF395" s="360"/>
      <c r="DHG395" s="360"/>
      <c r="DHH395" s="360"/>
      <c r="DHI395" s="360"/>
      <c r="DHJ395" s="360"/>
      <c r="DHK395" s="360"/>
      <c r="DHL395" s="360"/>
      <c r="DHM395" s="360"/>
      <c r="DHN395" s="360"/>
      <c r="DHO395" s="360"/>
      <c r="DHP395" s="360"/>
      <c r="DHQ395" s="360"/>
      <c r="DHR395" s="360"/>
      <c r="DHS395" s="360"/>
      <c r="DHT395" s="360"/>
      <c r="DHU395" s="360"/>
      <c r="DHV395" s="360"/>
      <c r="DHW395" s="360"/>
      <c r="DHX395" s="360"/>
      <c r="DHY395" s="360"/>
      <c r="DHZ395" s="360"/>
      <c r="DIA395" s="360"/>
      <c r="DIB395" s="360"/>
      <c r="DIC395" s="360"/>
      <c r="DID395" s="360"/>
      <c r="DIE395" s="360"/>
      <c r="DIF395" s="360"/>
      <c r="DIG395" s="360"/>
      <c r="DIH395" s="360"/>
      <c r="DII395" s="360"/>
      <c r="DIJ395" s="360"/>
      <c r="DIK395" s="360"/>
      <c r="DIL395" s="360"/>
      <c r="DIM395" s="360"/>
      <c r="DIN395" s="360"/>
      <c r="DIO395" s="360"/>
      <c r="DIP395" s="360"/>
      <c r="DIQ395" s="360"/>
      <c r="DIR395" s="360"/>
      <c r="DIS395" s="360"/>
      <c r="DIT395" s="360"/>
      <c r="DIU395" s="360"/>
      <c r="DIV395" s="360"/>
      <c r="DIW395" s="360"/>
      <c r="DIX395" s="360"/>
      <c r="DIY395" s="360"/>
      <c r="DIZ395" s="360"/>
      <c r="DJA395" s="360"/>
      <c r="DJB395" s="360"/>
      <c r="DJC395" s="360"/>
      <c r="DJD395" s="360"/>
      <c r="DJE395" s="360"/>
      <c r="DJF395" s="360"/>
      <c r="DJG395" s="360"/>
      <c r="DJH395" s="360"/>
      <c r="DJI395" s="360"/>
      <c r="DJJ395" s="360"/>
      <c r="DJK395" s="360"/>
      <c r="DJL395" s="360"/>
      <c r="DJM395" s="360"/>
      <c r="DJN395" s="360"/>
      <c r="DJO395" s="360"/>
      <c r="DJP395" s="360"/>
      <c r="DJQ395" s="360"/>
      <c r="DJR395" s="360"/>
      <c r="DJS395" s="360"/>
      <c r="DJT395" s="360"/>
      <c r="DJU395" s="360"/>
      <c r="DJV395" s="360"/>
      <c r="DJW395" s="360"/>
      <c r="DJX395" s="360"/>
      <c r="DJY395" s="360"/>
      <c r="DJZ395" s="360"/>
      <c r="DKA395" s="360"/>
      <c r="DKB395" s="360"/>
      <c r="DKC395" s="360"/>
      <c r="DKD395" s="360"/>
      <c r="DKE395" s="360"/>
      <c r="DKF395" s="360"/>
      <c r="DKG395" s="360"/>
      <c r="DKH395" s="360"/>
      <c r="DKI395" s="360"/>
      <c r="DKJ395" s="360"/>
      <c r="DKK395" s="360"/>
      <c r="DKL395" s="360"/>
      <c r="DKM395" s="360"/>
      <c r="DKN395" s="360"/>
      <c r="DKO395" s="360"/>
      <c r="DKP395" s="360"/>
      <c r="DKQ395" s="360"/>
      <c r="DKR395" s="360"/>
      <c r="DKS395" s="360"/>
      <c r="DKT395" s="360"/>
      <c r="DKU395" s="360"/>
      <c r="DKV395" s="360"/>
      <c r="DKW395" s="360"/>
      <c r="DKX395" s="360"/>
      <c r="DKY395" s="360"/>
      <c r="DKZ395" s="360"/>
      <c r="DLA395" s="360"/>
      <c r="DLB395" s="360"/>
      <c r="DLC395" s="360"/>
      <c r="DLD395" s="360"/>
      <c r="DLE395" s="360"/>
      <c r="DLF395" s="360"/>
      <c r="DLG395" s="360"/>
      <c r="DLH395" s="360"/>
      <c r="DLI395" s="360"/>
      <c r="DLJ395" s="360"/>
      <c r="DLK395" s="360"/>
      <c r="DLL395" s="360"/>
      <c r="DLM395" s="360"/>
      <c r="DLN395" s="360"/>
      <c r="DLO395" s="360"/>
      <c r="DLP395" s="360"/>
      <c r="DLQ395" s="360"/>
      <c r="DLR395" s="360"/>
      <c r="DLS395" s="360"/>
      <c r="DLT395" s="360"/>
      <c r="DLU395" s="360"/>
      <c r="DLV395" s="360"/>
      <c r="DLW395" s="360"/>
      <c r="DLX395" s="360"/>
      <c r="DLY395" s="360"/>
      <c r="DLZ395" s="360"/>
      <c r="DMA395" s="360"/>
      <c r="DMB395" s="360"/>
      <c r="DMC395" s="360"/>
      <c r="DMD395" s="360"/>
      <c r="DME395" s="360"/>
      <c r="DMF395" s="360"/>
      <c r="DMG395" s="360"/>
      <c r="DMH395" s="360"/>
      <c r="DMI395" s="360"/>
      <c r="DMJ395" s="360"/>
      <c r="DMK395" s="360"/>
      <c r="DML395" s="360"/>
      <c r="DMM395" s="360"/>
      <c r="DMN395" s="360"/>
      <c r="DMO395" s="360"/>
      <c r="DMP395" s="360"/>
      <c r="DMQ395" s="360"/>
      <c r="DMR395" s="360"/>
      <c r="DMS395" s="360"/>
      <c r="DMT395" s="360"/>
      <c r="DMU395" s="360"/>
      <c r="DMV395" s="360"/>
      <c r="DMW395" s="360"/>
      <c r="DMX395" s="360"/>
      <c r="DMY395" s="360"/>
      <c r="DMZ395" s="360"/>
      <c r="DNA395" s="360"/>
      <c r="DNB395" s="360"/>
      <c r="DNC395" s="360"/>
      <c r="DND395" s="360"/>
      <c r="DNE395" s="360"/>
      <c r="DNF395" s="360"/>
      <c r="DNG395" s="360"/>
      <c r="DNH395" s="360"/>
      <c r="DNI395" s="360"/>
      <c r="DNJ395" s="360"/>
      <c r="DNK395" s="360"/>
      <c r="DNL395" s="360"/>
      <c r="DNM395" s="360"/>
      <c r="DNN395" s="360"/>
      <c r="DNO395" s="360"/>
      <c r="DNP395" s="360"/>
      <c r="DNQ395" s="360"/>
      <c r="DNR395" s="360"/>
      <c r="DNS395" s="360"/>
      <c r="DNT395" s="360"/>
      <c r="DNU395" s="360"/>
      <c r="DNV395" s="360"/>
      <c r="DNW395" s="360"/>
      <c r="DNX395" s="360"/>
      <c r="DNY395" s="360"/>
      <c r="DNZ395" s="360"/>
      <c r="DOA395" s="360"/>
      <c r="DOB395" s="360"/>
      <c r="DOC395" s="360"/>
      <c r="DOD395" s="360"/>
      <c r="DOE395" s="360"/>
      <c r="DOF395" s="360"/>
      <c r="DOG395" s="360"/>
      <c r="DOH395" s="360"/>
      <c r="DOI395" s="360"/>
      <c r="DOJ395" s="360"/>
      <c r="DOK395" s="360"/>
      <c r="DOL395" s="360"/>
      <c r="DOM395" s="360"/>
      <c r="DON395" s="360"/>
      <c r="DOO395" s="360"/>
      <c r="DOP395" s="360"/>
      <c r="DOQ395" s="360"/>
      <c r="DOR395" s="360"/>
      <c r="DOS395" s="360"/>
      <c r="DOT395" s="360"/>
      <c r="DOU395" s="360"/>
      <c r="DOV395" s="360"/>
      <c r="DOW395" s="360"/>
      <c r="DOX395" s="360"/>
      <c r="DOY395" s="360"/>
      <c r="DOZ395" s="360"/>
      <c r="DPA395" s="360"/>
      <c r="DPB395" s="360"/>
      <c r="DPC395" s="360"/>
      <c r="DPD395" s="360"/>
      <c r="DPE395" s="360"/>
      <c r="DPF395" s="360"/>
      <c r="DPG395" s="360"/>
      <c r="DPH395" s="360"/>
      <c r="DPI395" s="360"/>
      <c r="DPJ395" s="360"/>
      <c r="DPK395" s="360"/>
      <c r="DPL395" s="360"/>
      <c r="DPM395" s="360"/>
      <c r="DPN395" s="360"/>
      <c r="DPO395" s="360"/>
      <c r="DPP395" s="360"/>
      <c r="DPQ395" s="360"/>
      <c r="DPR395" s="360"/>
      <c r="DPS395" s="360"/>
      <c r="DPT395" s="360"/>
      <c r="DPU395" s="360"/>
      <c r="DPV395" s="360"/>
      <c r="DPW395" s="360"/>
      <c r="DPX395" s="360"/>
      <c r="DPY395" s="360"/>
      <c r="DPZ395" s="360"/>
      <c r="DQA395" s="360"/>
      <c r="DQB395" s="360"/>
      <c r="DQC395" s="360"/>
      <c r="DQD395" s="360"/>
      <c r="DQE395" s="360"/>
      <c r="DQF395" s="360"/>
      <c r="DQG395" s="360"/>
      <c r="DQH395" s="360"/>
      <c r="DQI395" s="360"/>
      <c r="DQJ395" s="360"/>
      <c r="DQK395" s="360"/>
      <c r="DQL395" s="360"/>
      <c r="DQM395" s="360"/>
      <c r="DQN395" s="360"/>
      <c r="DQO395" s="360"/>
      <c r="DQP395" s="360"/>
      <c r="DQQ395" s="360"/>
      <c r="DQR395" s="360"/>
      <c r="DQS395" s="360"/>
      <c r="DQT395" s="360"/>
      <c r="DQU395" s="360"/>
      <c r="DQV395" s="360"/>
      <c r="DQW395" s="360"/>
      <c r="DQX395" s="360"/>
      <c r="DQY395" s="360"/>
      <c r="DQZ395" s="360"/>
      <c r="DRA395" s="360"/>
      <c r="DRB395" s="360"/>
      <c r="DRC395" s="360"/>
      <c r="DRD395" s="360"/>
      <c r="DRE395" s="360"/>
      <c r="DRF395" s="360"/>
      <c r="DRG395" s="360"/>
      <c r="DRH395" s="360"/>
      <c r="DRI395" s="360"/>
      <c r="DRJ395" s="360"/>
      <c r="DRK395" s="360"/>
      <c r="DRL395" s="360"/>
      <c r="DRM395" s="360"/>
      <c r="DRN395" s="360"/>
      <c r="DRO395" s="360"/>
      <c r="DRP395" s="360"/>
      <c r="DRQ395" s="360"/>
      <c r="DRR395" s="360"/>
      <c r="DRS395" s="360"/>
      <c r="DRT395" s="360"/>
      <c r="DRU395" s="360"/>
      <c r="DRV395" s="360"/>
      <c r="DRW395" s="360"/>
      <c r="DRX395" s="360"/>
      <c r="DRY395" s="360"/>
      <c r="DRZ395" s="360"/>
      <c r="DSA395" s="360"/>
      <c r="DSB395" s="360"/>
      <c r="DSC395" s="360"/>
      <c r="DSD395" s="360"/>
      <c r="DSE395" s="360"/>
      <c r="DSF395" s="360"/>
      <c r="DSG395" s="360"/>
      <c r="DSH395" s="360"/>
      <c r="DSI395" s="360"/>
      <c r="DSJ395" s="360"/>
      <c r="DSK395" s="360"/>
      <c r="DSL395" s="360"/>
      <c r="DSM395" s="360"/>
      <c r="DSN395" s="360"/>
      <c r="DSO395" s="360"/>
      <c r="DSP395" s="360"/>
      <c r="DSQ395" s="360"/>
      <c r="DSR395" s="360"/>
      <c r="DSS395" s="360"/>
      <c r="DST395" s="360"/>
      <c r="DSU395" s="360"/>
      <c r="DSV395" s="360"/>
      <c r="DSW395" s="360"/>
      <c r="DSX395" s="360"/>
      <c r="DSY395" s="360"/>
      <c r="DSZ395" s="360"/>
      <c r="DTA395" s="360"/>
      <c r="DTB395" s="360"/>
      <c r="DTC395" s="360"/>
      <c r="DTD395" s="360"/>
      <c r="DTE395" s="360"/>
      <c r="DTF395" s="360"/>
      <c r="DTG395" s="360"/>
      <c r="DTH395" s="360"/>
      <c r="DTI395" s="360"/>
      <c r="DTJ395" s="360"/>
      <c r="DTK395" s="360"/>
      <c r="DTL395" s="360"/>
      <c r="DTM395" s="360"/>
      <c r="DTN395" s="360"/>
      <c r="DTO395" s="360"/>
      <c r="DTP395" s="360"/>
      <c r="DTQ395" s="360"/>
      <c r="DTR395" s="360"/>
      <c r="DTS395" s="360"/>
      <c r="DTT395" s="360"/>
      <c r="DTU395" s="360"/>
      <c r="DTV395" s="360"/>
      <c r="DTW395" s="360"/>
      <c r="DTX395" s="360"/>
      <c r="DTY395" s="360"/>
      <c r="DTZ395" s="360"/>
      <c r="DUA395" s="360"/>
      <c r="DUB395" s="360"/>
      <c r="DUC395" s="360"/>
      <c r="DUD395" s="360"/>
      <c r="DUE395" s="360"/>
      <c r="DUF395" s="360"/>
      <c r="DUG395" s="360"/>
      <c r="DUH395" s="360"/>
      <c r="DUI395" s="360"/>
      <c r="DUJ395" s="360"/>
      <c r="DUK395" s="360"/>
      <c r="DUL395" s="360"/>
      <c r="DUM395" s="360"/>
      <c r="DUN395" s="360"/>
      <c r="DUO395" s="360"/>
      <c r="DUP395" s="360"/>
      <c r="DUQ395" s="360"/>
      <c r="DUR395" s="360"/>
      <c r="DUS395" s="360"/>
      <c r="DUT395" s="360"/>
      <c r="DUU395" s="360"/>
      <c r="DUV395" s="360"/>
      <c r="DUW395" s="360"/>
      <c r="DUX395" s="360"/>
      <c r="DUY395" s="360"/>
      <c r="DUZ395" s="360"/>
      <c r="DVA395" s="360"/>
      <c r="DVB395" s="360"/>
      <c r="DVC395" s="360"/>
      <c r="DVD395" s="360"/>
      <c r="DVE395" s="360"/>
      <c r="DVF395" s="360"/>
      <c r="DVG395" s="360"/>
      <c r="DVH395" s="360"/>
      <c r="DVI395" s="360"/>
      <c r="DVJ395" s="360"/>
      <c r="DVK395" s="360"/>
      <c r="DVL395" s="360"/>
      <c r="DVM395" s="360"/>
      <c r="DVN395" s="360"/>
      <c r="DVO395" s="360"/>
      <c r="DVP395" s="360"/>
      <c r="DVQ395" s="360"/>
      <c r="DVR395" s="360"/>
      <c r="DVS395" s="360"/>
      <c r="DVT395" s="360"/>
      <c r="DVU395" s="360"/>
      <c r="DVV395" s="360"/>
      <c r="DVW395" s="360"/>
      <c r="DVX395" s="360"/>
      <c r="DVY395" s="360"/>
      <c r="DVZ395" s="360"/>
      <c r="DWA395" s="360"/>
      <c r="DWB395" s="360"/>
      <c r="DWC395" s="360"/>
      <c r="DWD395" s="360"/>
      <c r="DWE395" s="360"/>
      <c r="DWF395" s="360"/>
      <c r="DWG395" s="360"/>
      <c r="DWH395" s="360"/>
      <c r="DWI395" s="360"/>
      <c r="DWJ395" s="360"/>
      <c r="DWK395" s="360"/>
      <c r="DWL395" s="360"/>
      <c r="DWM395" s="360"/>
      <c r="DWN395" s="360"/>
      <c r="DWO395" s="360"/>
      <c r="DWP395" s="360"/>
      <c r="DWQ395" s="360"/>
      <c r="DWR395" s="360"/>
      <c r="DWS395" s="360"/>
      <c r="DWT395" s="360"/>
      <c r="DWU395" s="360"/>
      <c r="DWV395" s="360"/>
      <c r="DWW395" s="360"/>
      <c r="DWX395" s="360"/>
      <c r="DWY395" s="360"/>
      <c r="DWZ395" s="360"/>
      <c r="DXA395" s="360"/>
      <c r="DXB395" s="360"/>
      <c r="DXC395" s="360"/>
      <c r="DXD395" s="360"/>
      <c r="DXE395" s="360"/>
      <c r="DXF395" s="360"/>
      <c r="DXG395" s="360"/>
      <c r="DXH395" s="360"/>
      <c r="DXI395" s="360"/>
      <c r="DXJ395" s="360"/>
      <c r="DXK395" s="360"/>
      <c r="DXL395" s="360"/>
      <c r="DXM395" s="360"/>
      <c r="DXN395" s="360"/>
      <c r="DXO395" s="360"/>
      <c r="DXP395" s="360"/>
      <c r="DXQ395" s="360"/>
      <c r="DXR395" s="360"/>
      <c r="DXS395" s="360"/>
      <c r="DXT395" s="360"/>
      <c r="DXU395" s="360"/>
      <c r="DXV395" s="360"/>
      <c r="DXW395" s="360"/>
      <c r="DXX395" s="360"/>
      <c r="DXY395" s="360"/>
      <c r="DXZ395" s="360"/>
      <c r="DYA395" s="360"/>
      <c r="DYB395" s="360"/>
      <c r="DYC395" s="360"/>
      <c r="DYD395" s="360"/>
      <c r="DYE395" s="360"/>
      <c r="DYF395" s="360"/>
      <c r="DYG395" s="360"/>
      <c r="DYH395" s="360"/>
      <c r="DYI395" s="360"/>
      <c r="DYJ395" s="360"/>
      <c r="DYK395" s="360"/>
      <c r="DYL395" s="360"/>
      <c r="DYM395" s="360"/>
      <c r="DYN395" s="360"/>
      <c r="DYO395" s="360"/>
      <c r="DYP395" s="360"/>
      <c r="DYQ395" s="360"/>
      <c r="DYR395" s="360"/>
      <c r="DYS395" s="360"/>
      <c r="DYT395" s="360"/>
      <c r="DYU395" s="360"/>
      <c r="DYV395" s="360"/>
      <c r="DYW395" s="360"/>
      <c r="DYX395" s="360"/>
      <c r="DYY395" s="360"/>
      <c r="DYZ395" s="360"/>
      <c r="DZA395" s="360"/>
      <c r="DZB395" s="360"/>
      <c r="DZC395" s="360"/>
      <c r="DZD395" s="360"/>
      <c r="DZE395" s="360"/>
      <c r="DZF395" s="360"/>
      <c r="DZG395" s="360"/>
      <c r="DZH395" s="360"/>
      <c r="DZI395" s="360"/>
      <c r="DZJ395" s="360"/>
      <c r="DZK395" s="360"/>
      <c r="DZL395" s="360"/>
      <c r="DZM395" s="360"/>
      <c r="DZN395" s="360"/>
      <c r="DZO395" s="360"/>
      <c r="DZP395" s="360"/>
      <c r="DZQ395" s="360"/>
      <c r="DZR395" s="360"/>
      <c r="DZS395" s="360"/>
      <c r="DZT395" s="360"/>
      <c r="DZU395" s="360"/>
      <c r="DZV395" s="360"/>
      <c r="DZW395" s="360"/>
      <c r="DZX395" s="360"/>
      <c r="DZY395" s="360"/>
      <c r="DZZ395" s="360"/>
      <c r="EAA395" s="360"/>
      <c r="EAB395" s="360"/>
      <c r="EAC395" s="360"/>
      <c r="EAD395" s="360"/>
      <c r="EAE395" s="360"/>
      <c r="EAF395" s="360"/>
      <c r="EAG395" s="360"/>
      <c r="EAH395" s="360"/>
      <c r="EAI395" s="360"/>
      <c r="EAJ395" s="360"/>
      <c r="EAK395" s="360"/>
      <c r="EAL395" s="360"/>
      <c r="EAM395" s="360"/>
      <c r="EAN395" s="360"/>
      <c r="EAO395" s="360"/>
      <c r="EAP395" s="360"/>
      <c r="EAQ395" s="360"/>
      <c r="EAR395" s="360"/>
      <c r="EAS395" s="360"/>
      <c r="EAT395" s="360"/>
      <c r="EAU395" s="360"/>
      <c r="EAV395" s="360"/>
      <c r="EAW395" s="360"/>
      <c r="EAX395" s="360"/>
      <c r="EAY395" s="360"/>
      <c r="EAZ395" s="360"/>
      <c r="EBA395" s="360"/>
      <c r="EBB395" s="360"/>
      <c r="EBC395" s="360"/>
      <c r="EBD395" s="360"/>
      <c r="EBE395" s="360"/>
      <c r="EBF395" s="360"/>
      <c r="EBG395" s="360"/>
      <c r="EBH395" s="360"/>
      <c r="EBI395" s="360"/>
      <c r="EBJ395" s="360"/>
      <c r="EBK395" s="360"/>
      <c r="EBL395" s="360"/>
      <c r="EBM395" s="360"/>
      <c r="EBN395" s="360"/>
      <c r="EBO395" s="360"/>
      <c r="EBP395" s="360"/>
      <c r="EBQ395" s="360"/>
      <c r="EBR395" s="360"/>
      <c r="EBS395" s="360"/>
      <c r="EBT395" s="360"/>
      <c r="EBU395" s="360"/>
      <c r="EBV395" s="360"/>
      <c r="EBW395" s="360"/>
      <c r="EBX395" s="360"/>
      <c r="EBY395" s="360"/>
      <c r="EBZ395" s="360"/>
      <c r="ECA395" s="360"/>
      <c r="ECB395" s="360"/>
      <c r="ECC395" s="360"/>
      <c r="ECD395" s="360"/>
      <c r="ECE395" s="360"/>
      <c r="ECF395" s="360"/>
      <c r="ECG395" s="360"/>
      <c r="ECH395" s="360"/>
      <c r="ECI395" s="360"/>
      <c r="ECJ395" s="360"/>
      <c r="ECK395" s="360"/>
      <c r="ECL395" s="360"/>
      <c r="ECM395" s="360"/>
      <c r="ECN395" s="360"/>
      <c r="ECO395" s="360"/>
      <c r="ECP395" s="360"/>
      <c r="ECQ395" s="360"/>
      <c r="ECR395" s="360"/>
      <c r="ECS395" s="360"/>
      <c r="ECT395" s="360"/>
      <c r="ECU395" s="360"/>
      <c r="ECV395" s="360"/>
      <c r="ECW395" s="360"/>
      <c r="ECX395" s="360"/>
      <c r="ECY395" s="360"/>
      <c r="ECZ395" s="360"/>
      <c r="EDA395" s="360"/>
      <c r="EDB395" s="360"/>
      <c r="EDC395" s="360"/>
      <c r="EDD395" s="360"/>
      <c r="EDE395" s="360"/>
      <c r="EDF395" s="360"/>
      <c r="EDG395" s="360"/>
      <c r="EDH395" s="360"/>
      <c r="EDI395" s="360"/>
      <c r="EDJ395" s="360"/>
      <c r="EDK395" s="360"/>
      <c r="EDL395" s="360"/>
      <c r="EDM395" s="360"/>
      <c r="EDN395" s="360"/>
      <c r="EDO395" s="360"/>
      <c r="EDP395" s="360"/>
      <c r="EDQ395" s="360"/>
      <c r="EDR395" s="360"/>
      <c r="EDS395" s="360"/>
      <c r="EDT395" s="360"/>
      <c r="EDU395" s="360"/>
      <c r="EDV395" s="360"/>
      <c r="EDW395" s="360"/>
      <c r="EDX395" s="360"/>
      <c r="EDY395" s="360"/>
      <c r="EDZ395" s="360"/>
      <c r="EEA395" s="360"/>
      <c r="EEB395" s="360"/>
      <c r="EEC395" s="360"/>
      <c r="EED395" s="360"/>
      <c r="EEE395" s="360"/>
      <c r="EEF395" s="360"/>
      <c r="EEG395" s="360"/>
      <c r="EEH395" s="360"/>
      <c r="EEI395" s="360"/>
      <c r="EEJ395" s="360"/>
      <c r="EEK395" s="360"/>
      <c r="EEL395" s="360"/>
      <c r="EEM395" s="360"/>
      <c r="EEN395" s="360"/>
      <c r="EEO395" s="360"/>
      <c r="EEP395" s="360"/>
      <c r="EEQ395" s="360"/>
      <c r="EER395" s="360"/>
      <c r="EES395" s="360"/>
      <c r="EET395" s="360"/>
      <c r="EEU395" s="360"/>
      <c r="EEV395" s="360"/>
      <c r="EEW395" s="360"/>
      <c r="EEX395" s="360"/>
      <c r="EEY395" s="360"/>
      <c r="EEZ395" s="360"/>
      <c r="EFA395" s="360"/>
      <c r="EFB395" s="360"/>
      <c r="EFC395" s="360"/>
      <c r="EFD395" s="360"/>
      <c r="EFE395" s="360"/>
      <c r="EFF395" s="360"/>
      <c r="EFG395" s="360"/>
      <c r="EFH395" s="360"/>
      <c r="EFI395" s="360"/>
      <c r="EFJ395" s="360"/>
      <c r="EFK395" s="360"/>
      <c r="EFL395" s="360"/>
      <c r="EFM395" s="360"/>
      <c r="EFN395" s="360"/>
      <c r="EFO395" s="360"/>
      <c r="EFP395" s="360"/>
      <c r="EFQ395" s="360"/>
      <c r="EFR395" s="360"/>
      <c r="EFS395" s="360"/>
      <c r="EFT395" s="360"/>
      <c r="EFU395" s="360"/>
      <c r="EFV395" s="360"/>
      <c r="EFW395" s="360"/>
      <c r="EFX395" s="360"/>
      <c r="EFY395" s="360"/>
      <c r="EFZ395" s="360"/>
      <c r="EGA395" s="360"/>
      <c r="EGB395" s="360"/>
      <c r="EGC395" s="360"/>
      <c r="EGD395" s="360"/>
      <c r="EGE395" s="360"/>
      <c r="EGF395" s="360"/>
      <c r="EGG395" s="360"/>
      <c r="EGH395" s="360"/>
      <c r="EGI395" s="360"/>
      <c r="EGJ395" s="360"/>
      <c r="EGK395" s="360"/>
      <c r="EGL395" s="360"/>
      <c r="EGM395" s="360"/>
      <c r="EGN395" s="360"/>
      <c r="EGO395" s="360"/>
      <c r="EGP395" s="360"/>
      <c r="EGQ395" s="360"/>
      <c r="EGR395" s="360"/>
      <c r="EGS395" s="360"/>
      <c r="EGT395" s="360"/>
      <c r="EGU395" s="360"/>
      <c r="EGV395" s="360"/>
      <c r="EGW395" s="360"/>
      <c r="EGX395" s="360"/>
      <c r="EGY395" s="360"/>
      <c r="EGZ395" s="360"/>
      <c r="EHA395" s="360"/>
      <c r="EHB395" s="360"/>
      <c r="EHC395" s="360"/>
      <c r="EHD395" s="360"/>
      <c r="EHE395" s="360"/>
      <c r="EHF395" s="360"/>
      <c r="EHG395" s="360"/>
      <c r="EHH395" s="360"/>
      <c r="EHI395" s="360"/>
      <c r="EHJ395" s="360"/>
      <c r="EHK395" s="360"/>
      <c r="EHL395" s="360"/>
      <c r="EHM395" s="360"/>
      <c r="EHN395" s="360"/>
      <c r="EHO395" s="360"/>
      <c r="EHP395" s="360"/>
      <c r="EHQ395" s="360"/>
      <c r="EHR395" s="360"/>
      <c r="EHS395" s="360"/>
      <c r="EHT395" s="360"/>
      <c r="EHU395" s="360"/>
      <c r="EHV395" s="360"/>
      <c r="EHW395" s="360"/>
      <c r="EHX395" s="360"/>
      <c r="EHY395" s="360"/>
      <c r="EHZ395" s="360"/>
      <c r="EIA395" s="360"/>
      <c r="EIB395" s="360"/>
      <c r="EIC395" s="360"/>
      <c r="EID395" s="360"/>
      <c r="EIE395" s="360"/>
      <c r="EIF395" s="360"/>
      <c r="EIG395" s="360"/>
      <c r="EIH395" s="360"/>
      <c r="EII395" s="360"/>
      <c r="EIJ395" s="360"/>
      <c r="EIK395" s="360"/>
      <c r="EIL395" s="360"/>
      <c r="EIM395" s="360"/>
      <c r="EIN395" s="360"/>
      <c r="EIO395" s="360"/>
      <c r="EIP395" s="360"/>
      <c r="EIQ395" s="360"/>
      <c r="EIR395" s="360"/>
      <c r="EIS395" s="360"/>
      <c r="EIT395" s="360"/>
      <c r="EIU395" s="360"/>
      <c r="EIV395" s="360"/>
      <c r="EIW395" s="360"/>
      <c r="EIX395" s="360"/>
      <c r="EIY395" s="360"/>
      <c r="EIZ395" s="360"/>
      <c r="EJA395" s="360"/>
      <c r="EJB395" s="360"/>
      <c r="EJC395" s="360"/>
      <c r="EJD395" s="360"/>
      <c r="EJE395" s="360"/>
      <c r="EJF395" s="360"/>
      <c r="EJG395" s="360"/>
      <c r="EJH395" s="360"/>
      <c r="EJI395" s="360"/>
      <c r="EJJ395" s="360"/>
      <c r="EJK395" s="360"/>
      <c r="EJL395" s="360"/>
      <c r="EJM395" s="360"/>
      <c r="EJN395" s="360"/>
      <c r="EJO395" s="360"/>
      <c r="EJP395" s="360"/>
      <c r="EJQ395" s="360"/>
      <c r="EJR395" s="360"/>
      <c r="EJS395" s="360"/>
      <c r="EJT395" s="360"/>
      <c r="EJU395" s="360"/>
      <c r="EJV395" s="360"/>
      <c r="EJW395" s="360"/>
      <c r="EJX395" s="360"/>
      <c r="EJY395" s="360"/>
      <c r="EJZ395" s="360"/>
      <c r="EKA395" s="360"/>
      <c r="EKB395" s="360"/>
      <c r="EKC395" s="360"/>
      <c r="EKD395" s="360"/>
      <c r="EKE395" s="360"/>
      <c r="EKF395" s="360"/>
      <c r="EKG395" s="360"/>
      <c r="EKH395" s="360"/>
      <c r="EKI395" s="360"/>
      <c r="EKJ395" s="360"/>
      <c r="EKK395" s="360"/>
      <c r="EKL395" s="360"/>
      <c r="EKM395" s="360"/>
      <c r="EKN395" s="360"/>
      <c r="EKO395" s="360"/>
      <c r="EKP395" s="360"/>
      <c r="EKQ395" s="360"/>
      <c r="EKR395" s="360"/>
      <c r="EKS395" s="360"/>
      <c r="EKT395" s="360"/>
      <c r="EKU395" s="360"/>
      <c r="EKV395" s="360"/>
      <c r="EKW395" s="360"/>
      <c r="EKX395" s="360"/>
      <c r="EKY395" s="360"/>
      <c r="EKZ395" s="360"/>
      <c r="ELA395" s="360"/>
      <c r="ELB395" s="360"/>
      <c r="ELC395" s="360"/>
      <c r="ELD395" s="360"/>
      <c r="ELE395" s="360"/>
      <c r="ELF395" s="360"/>
      <c r="ELG395" s="360"/>
      <c r="ELH395" s="360"/>
      <c r="ELI395" s="360"/>
      <c r="ELJ395" s="360"/>
      <c r="ELK395" s="360"/>
      <c r="ELL395" s="360"/>
      <c r="ELM395" s="360"/>
      <c r="ELN395" s="360"/>
      <c r="ELO395" s="360"/>
      <c r="ELP395" s="360"/>
      <c r="ELQ395" s="360"/>
      <c r="ELR395" s="360"/>
      <c r="ELS395" s="360"/>
      <c r="ELT395" s="360"/>
      <c r="ELU395" s="360"/>
      <c r="ELV395" s="360"/>
      <c r="ELW395" s="360"/>
      <c r="ELX395" s="360"/>
      <c r="ELY395" s="360"/>
      <c r="ELZ395" s="360"/>
      <c r="EMA395" s="360"/>
      <c r="EMB395" s="360"/>
      <c r="EMC395" s="360"/>
      <c r="EMD395" s="360"/>
      <c r="EME395" s="360"/>
      <c r="EMF395" s="360"/>
      <c r="EMG395" s="360"/>
      <c r="EMH395" s="360"/>
      <c r="EMI395" s="360"/>
      <c r="EMJ395" s="360"/>
      <c r="EMK395" s="360"/>
      <c r="EML395" s="360"/>
      <c r="EMM395" s="360"/>
      <c r="EMN395" s="360"/>
      <c r="EMO395" s="360"/>
      <c r="EMP395" s="360"/>
      <c r="EMQ395" s="360"/>
      <c r="EMR395" s="360"/>
      <c r="EMS395" s="360"/>
      <c r="EMT395" s="360"/>
      <c r="EMU395" s="360"/>
      <c r="EMV395" s="360"/>
      <c r="EMW395" s="360"/>
      <c r="EMX395" s="360"/>
      <c r="EMY395" s="360"/>
      <c r="EMZ395" s="360"/>
      <c r="ENA395" s="360"/>
      <c r="ENB395" s="360"/>
      <c r="ENC395" s="360"/>
      <c r="END395" s="360"/>
      <c r="ENE395" s="360"/>
      <c r="ENF395" s="360"/>
      <c r="ENG395" s="360"/>
      <c r="ENH395" s="360"/>
      <c r="ENI395" s="360"/>
      <c r="ENJ395" s="360"/>
      <c r="ENK395" s="360"/>
      <c r="ENL395" s="360"/>
      <c r="ENM395" s="360"/>
      <c r="ENN395" s="360"/>
      <c r="ENO395" s="360"/>
      <c r="ENP395" s="360"/>
      <c r="ENQ395" s="360"/>
      <c r="ENR395" s="360"/>
      <c r="ENS395" s="360"/>
      <c r="ENT395" s="360"/>
      <c r="ENU395" s="360"/>
      <c r="ENV395" s="360"/>
      <c r="ENW395" s="360"/>
      <c r="ENX395" s="360"/>
      <c r="ENY395" s="360"/>
      <c r="ENZ395" s="360"/>
      <c r="EOA395" s="360"/>
      <c r="EOB395" s="360"/>
      <c r="EOC395" s="360"/>
      <c r="EOD395" s="360"/>
      <c r="EOE395" s="360"/>
      <c r="EOF395" s="360"/>
      <c r="EOG395" s="360"/>
      <c r="EOH395" s="360"/>
      <c r="EOI395" s="360"/>
      <c r="EOJ395" s="360"/>
      <c r="EOK395" s="360"/>
      <c r="EOL395" s="360"/>
      <c r="EOM395" s="360"/>
      <c r="EON395" s="360"/>
      <c r="EOO395" s="360"/>
      <c r="EOP395" s="360"/>
      <c r="EOQ395" s="360"/>
      <c r="EOR395" s="360"/>
      <c r="EOS395" s="360"/>
      <c r="EOT395" s="360"/>
      <c r="EOU395" s="360"/>
      <c r="EOV395" s="360"/>
      <c r="EOW395" s="360"/>
      <c r="EOX395" s="360"/>
      <c r="EOY395" s="360"/>
      <c r="EOZ395" s="360"/>
      <c r="EPA395" s="360"/>
      <c r="EPB395" s="360"/>
      <c r="EPC395" s="360"/>
      <c r="EPD395" s="360"/>
      <c r="EPE395" s="360"/>
      <c r="EPF395" s="360"/>
      <c r="EPG395" s="360"/>
      <c r="EPH395" s="360"/>
      <c r="EPI395" s="360"/>
      <c r="EPJ395" s="360"/>
      <c r="EPK395" s="360"/>
      <c r="EPL395" s="360"/>
      <c r="EPM395" s="360"/>
      <c r="EPN395" s="360"/>
      <c r="EPO395" s="360"/>
      <c r="EPP395" s="360"/>
      <c r="EPQ395" s="360"/>
      <c r="EPR395" s="360"/>
      <c r="EPS395" s="360"/>
      <c r="EPT395" s="360"/>
      <c r="EPU395" s="360"/>
      <c r="EPV395" s="360"/>
      <c r="EPW395" s="360"/>
      <c r="EPX395" s="360"/>
      <c r="EPY395" s="360"/>
      <c r="EPZ395" s="360"/>
      <c r="EQA395" s="360"/>
      <c r="EQB395" s="360"/>
      <c r="EQC395" s="360"/>
      <c r="EQD395" s="360"/>
      <c r="EQE395" s="360"/>
      <c r="EQF395" s="360"/>
      <c r="EQG395" s="360"/>
      <c r="EQH395" s="360"/>
      <c r="EQI395" s="360"/>
      <c r="EQJ395" s="360"/>
      <c r="EQK395" s="360"/>
      <c r="EQL395" s="360"/>
      <c r="EQM395" s="360"/>
      <c r="EQN395" s="360"/>
      <c r="EQO395" s="360"/>
      <c r="EQP395" s="360"/>
      <c r="EQQ395" s="360"/>
      <c r="EQR395" s="360"/>
      <c r="EQS395" s="360"/>
      <c r="EQT395" s="360"/>
      <c r="EQU395" s="360"/>
      <c r="EQV395" s="360"/>
      <c r="EQW395" s="360"/>
      <c r="EQX395" s="360"/>
      <c r="EQY395" s="360"/>
      <c r="EQZ395" s="360"/>
      <c r="ERA395" s="360"/>
      <c r="ERB395" s="360"/>
      <c r="ERC395" s="360"/>
      <c r="ERD395" s="360"/>
      <c r="ERE395" s="360"/>
      <c r="ERF395" s="360"/>
      <c r="ERG395" s="360"/>
      <c r="ERH395" s="360"/>
      <c r="ERI395" s="360"/>
      <c r="ERJ395" s="360"/>
      <c r="ERK395" s="360"/>
      <c r="ERL395" s="360"/>
      <c r="ERM395" s="360"/>
      <c r="ERN395" s="360"/>
      <c r="ERO395" s="360"/>
      <c r="ERP395" s="360"/>
      <c r="ERQ395" s="360"/>
      <c r="ERR395" s="360"/>
      <c r="ERS395" s="360"/>
      <c r="ERT395" s="360"/>
      <c r="ERU395" s="360"/>
      <c r="ERV395" s="360"/>
      <c r="ERW395" s="360"/>
      <c r="ERX395" s="360"/>
      <c r="ERY395" s="360"/>
      <c r="ERZ395" s="360"/>
      <c r="ESA395" s="360"/>
      <c r="ESB395" s="360"/>
      <c r="ESC395" s="360"/>
      <c r="ESD395" s="360"/>
      <c r="ESE395" s="360"/>
      <c r="ESF395" s="360"/>
      <c r="ESG395" s="360"/>
      <c r="ESH395" s="360"/>
      <c r="ESI395" s="360"/>
      <c r="ESJ395" s="360"/>
      <c r="ESK395" s="360"/>
      <c r="ESL395" s="360"/>
      <c r="ESM395" s="360"/>
      <c r="ESN395" s="360"/>
      <c r="ESO395" s="360"/>
      <c r="ESP395" s="360"/>
      <c r="ESQ395" s="360"/>
      <c r="ESR395" s="360"/>
      <c r="ESS395" s="360"/>
      <c r="EST395" s="360"/>
      <c r="ESU395" s="360"/>
      <c r="ESV395" s="360"/>
      <c r="ESW395" s="360"/>
      <c r="ESX395" s="360"/>
      <c r="ESY395" s="360"/>
      <c r="ESZ395" s="360"/>
      <c r="ETA395" s="360"/>
      <c r="ETB395" s="360"/>
      <c r="ETC395" s="360"/>
      <c r="ETD395" s="360"/>
      <c r="ETE395" s="360"/>
      <c r="ETF395" s="360"/>
      <c r="ETG395" s="360"/>
      <c r="ETH395" s="360"/>
      <c r="ETI395" s="360"/>
      <c r="ETJ395" s="360"/>
      <c r="ETK395" s="360"/>
      <c r="ETL395" s="360"/>
      <c r="ETM395" s="360"/>
      <c r="ETN395" s="360"/>
      <c r="ETO395" s="360"/>
      <c r="ETP395" s="360"/>
      <c r="ETQ395" s="360"/>
      <c r="ETR395" s="360"/>
      <c r="ETS395" s="360"/>
      <c r="ETT395" s="360"/>
      <c r="ETU395" s="360"/>
      <c r="ETV395" s="360"/>
      <c r="ETW395" s="360"/>
      <c r="ETX395" s="360"/>
      <c r="ETY395" s="360"/>
      <c r="ETZ395" s="360"/>
      <c r="EUA395" s="360"/>
      <c r="EUB395" s="360"/>
      <c r="EUC395" s="360"/>
      <c r="EUD395" s="360"/>
      <c r="EUE395" s="360"/>
      <c r="EUF395" s="360"/>
      <c r="EUG395" s="360"/>
      <c r="EUH395" s="360"/>
      <c r="EUI395" s="360"/>
      <c r="EUJ395" s="360"/>
      <c r="EUK395" s="360"/>
      <c r="EUL395" s="360"/>
      <c r="EUM395" s="360"/>
      <c r="EUN395" s="360"/>
      <c r="EUO395" s="360"/>
      <c r="EUP395" s="360"/>
      <c r="EUQ395" s="360"/>
      <c r="EUR395" s="360"/>
      <c r="EUS395" s="360"/>
      <c r="EUT395" s="360"/>
      <c r="EUU395" s="360"/>
      <c r="EUV395" s="360"/>
      <c r="EUW395" s="360"/>
      <c r="EUX395" s="360"/>
      <c r="EUY395" s="360"/>
      <c r="EUZ395" s="360"/>
      <c r="EVA395" s="360"/>
      <c r="EVB395" s="360"/>
      <c r="EVC395" s="360"/>
      <c r="EVD395" s="360"/>
      <c r="EVE395" s="360"/>
      <c r="EVF395" s="360"/>
      <c r="EVG395" s="360"/>
      <c r="EVH395" s="360"/>
      <c r="EVI395" s="360"/>
      <c r="EVJ395" s="360"/>
      <c r="EVK395" s="360"/>
      <c r="EVL395" s="360"/>
      <c r="EVM395" s="360"/>
      <c r="EVN395" s="360"/>
      <c r="EVO395" s="360"/>
      <c r="EVP395" s="360"/>
      <c r="EVQ395" s="360"/>
      <c r="EVR395" s="360"/>
      <c r="EVS395" s="360"/>
      <c r="EVT395" s="360"/>
      <c r="EVU395" s="360"/>
      <c r="EVV395" s="360"/>
      <c r="EVW395" s="360"/>
      <c r="EVX395" s="360"/>
      <c r="EVY395" s="360"/>
      <c r="EVZ395" s="360"/>
      <c r="EWA395" s="360"/>
      <c r="EWB395" s="360"/>
      <c r="EWC395" s="360"/>
      <c r="EWD395" s="360"/>
      <c r="EWE395" s="360"/>
      <c r="EWF395" s="360"/>
      <c r="EWG395" s="360"/>
      <c r="EWH395" s="360"/>
      <c r="EWI395" s="360"/>
      <c r="EWJ395" s="360"/>
      <c r="EWK395" s="360"/>
      <c r="EWL395" s="360"/>
      <c r="EWM395" s="360"/>
      <c r="EWN395" s="360"/>
      <c r="EWO395" s="360"/>
      <c r="EWP395" s="360"/>
      <c r="EWQ395" s="360"/>
      <c r="EWR395" s="360"/>
      <c r="EWS395" s="360"/>
      <c r="EWT395" s="360"/>
      <c r="EWU395" s="360"/>
      <c r="EWV395" s="360"/>
      <c r="EWW395" s="360"/>
      <c r="EWX395" s="360"/>
      <c r="EWY395" s="360"/>
      <c r="EWZ395" s="360"/>
      <c r="EXA395" s="360"/>
      <c r="EXB395" s="360"/>
      <c r="EXC395" s="360"/>
      <c r="EXD395" s="360"/>
      <c r="EXE395" s="360"/>
      <c r="EXF395" s="360"/>
      <c r="EXG395" s="360"/>
      <c r="EXH395" s="360"/>
      <c r="EXI395" s="360"/>
      <c r="EXJ395" s="360"/>
      <c r="EXK395" s="360"/>
      <c r="EXL395" s="360"/>
      <c r="EXM395" s="360"/>
      <c r="EXN395" s="360"/>
      <c r="EXO395" s="360"/>
      <c r="EXP395" s="360"/>
      <c r="EXQ395" s="360"/>
      <c r="EXR395" s="360"/>
      <c r="EXS395" s="360"/>
      <c r="EXT395" s="360"/>
      <c r="EXU395" s="360"/>
      <c r="EXV395" s="360"/>
      <c r="EXW395" s="360"/>
      <c r="EXX395" s="360"/>
      <c r="EXY395" s="360"/>
      <c r="EXZ395" s="360"/>
      <c r="EYA395" s="360"/>
      <c r="EYB395" s="360"/>
      <c r="EYC395" s="360"/>
      <c r="EYD395" s="360"/>
      <c r="EYE395" s="360"/>
      <c r="EYF395" s="360"/>
      <c r="EYG395" s="360"/>
      <c r="EYH395" s="360"/>
      <c r="EYI395" s="360"/>
      <c r="EYJ395" s="360"/>
      <c r="EYK395" s="360"/>
      <c r="EYL395" s="360"/>
      <c r="EYM395" s="360"/>
      <c r="EYN395" s="360"/>
      <c r="EYO395" s="360"/>
      <c r="EYP395" s="360"/>
      <c r="EYQ395" s="360"/>
      <c r="EYR395" s="360"/>
      <c r="EYS395" s="360"/>
      <c r="EYT395" s="360"/>
      <c r="EYU395" s="360"/>
      <c r="EYV395" s="360"/>
      <c r="EYW395" s="360"/>
      <c r="EYX395" s="360"/>
      <c r="EYY395" s="360"/>
      <c r="EYZ395" s="360"/>
      <c r="EZA395" s="360"/>
      <c r="EZB395" s="360"/>
      <c r="EZC395" s="360"/>
      <c r="EZD395" s="360"/>
      <c r="EZE395" s="360"/>
      <c r="EZF395" s="360"/>
      <c r="EZG395" s="360"/>
      <c r="EZH395" s="360"/>
      <c r="EZI395" s="360"/>
      <c r="EZJ395" s="360"/>
      <c r="EZK395" s="360"/>
      <c r="EZL395" s="360"/>
      <c r="EZM395" s="360"/>
      <c r="EZN395" s="360"/>
      <c r="EZO395" s="360"/>
      <c r="EZP395" s="360"/>
      <c r="EZQ395" s="360"/>
      <c r="EZR395" s="360"/>
      <c r="EZS395" s="360"/>
      <c r="EZT395" s="360"/>
      <c r="EZU395" s="360"/>
      <c r="EZV395" s="360"/>
      <c r="EZW395" s="360"/>
      <c r="EZX395" s="360"/>
      <c r="EZY395" s="360"/>
      <c r="EZZ395" s="360"/>
      <c r="FAA395" s="360"/>
      <c r="FAB395" s="360"/>
      <c r="FAC395" s="360"/>
      <c r="FAD395" s="360"/>
      <c r="FAE395" s="360"/>
      <c r="FAF395" s="360"/>
      <c r="FAG395" s="360"/>
      <c r="FAH395" s="360"/>
      <c r="FAI395" s="360"/>
      <c r="FAJ395" s="360"/>
      <c r="FAK395" s="360"/>
      <c r="FAL395" s="360"/>
      <c r="FAM395" s="360"/>
      <c r="FAN395" s="360"/>
      <c r="FAO395" s="360"/>
      <c r="FAP395" s="360"/>
      <c r="FAQ395" s="360"/>
      <c r="FAR395" s="360"/>
      <c r="FAS395" s="360"/>
      <c r="FAT395" s="360"/>
      <c r="FAU395" s="360"/>
      <c r="FAV395" s="360"/>
      <c r="FAW395" s="360"/>
      <c r="FAX395" s="360"/>
      <c r="FAY395" s="360"/>
      <c r="FAZ395" s="360"/>
      <c r="FBA395" s="360"/>
      <c r="FBB395" s="360"/>
      <c r="FBC395" s="360"/>
      <c r="FBD395" s="360"/>
      <c r="FBE395" s="360"/>
      <c r="FBF395" s="360"/>
      <c r="FBG395" s="360"/>
      <c r="FBH395" s="360"/>
      <c r="FBI395" s="360"/>
      <c r="FBJ395" s="360"/>
      <c r="FBK395" s="360"/>
      <c r="FBL395" s="360"/>
      <c r="FBM395" s="360"/>
      <c r="FBN395" s="360"/>
      <c r="FBO395" s="360"/>
      <c r="FBP395" s="360"/>
      <c r="FBQ395" s="360"/>
      <c r="FBR395" s="360"/>
      <c r="FBS395" s="360"/>
      <c r="FBT395" s="360"/>
      <c r="FBU395" s="360"/>
      <c r="FBV395" s="360"/>
      <c r="FBW395" s="360"/>
      <c r="FBX395" s="360"/>
      <c r="FBY395" s="360"/>
      <c r="FBZ395" s="360"/>
      <c r="FCA395" s="360"/>
      <c r="FCB395" s="360"/>
      <c r="FCC395" s="360"/>
      <c r="FCD395" s="360"/>
      <c r="FCE395" s="360"/>
      <c r="FCF395" s="360"/>
      <c r="FCG395" s="360"/>
      <c r="FCH395" s="360"/>
      <c r="FCI395" s="360"/>
      <c r="FCJ395" s="360"/>
      <c r="FCK395" s="360"/>
      <c r="FCL395" s="360"/>
      <c r="FCM395" s="360"/>
      <c r="FCN395" s="360"/>
      <c r="FCO395" s="360"/>
      <c r="FCP395" s="360"/>
      <c r="FCQ395" s="360"/>
      <c r="FCR395" s="360"/>
      <c r="FCS395" s="360"/>
      <c r="FCT395" s="360"/>
      <c r="FCU395" s="360"/>
      <c r="FCV395" s="360"/>
      <c r="FCW395" s="360"/>
      <c r="FCX395" s="360"/>
      <c r="FCY395" s="360"/>
      <c r="FCZ395" s="360"/>
      <c r="FDA395" s="360"/>
      <c r="FDB395" s="360"/>
      <c r="FDC395" s="360"/>
      <c r="FDD395" s="360"/>
      <c r="FDE395" s="360"/>
      <c r="FDF395" s="360"/>
      <c r="FDG395" s="360"/>
      <c r="FDH395" s="360"/>
      <c r="FDI395" s="360"/>
      <c r="FDJ395" s="360"/>
      <c r="FDK395" s="360"/>
      <c r="FDL395" s="360"/>
      <c r="FDM395" s="360"/>
      <c r="FDN395" s="360"/>
      <c r="FDO395" s="360"/>
      <c r="FDP395" s="360"/>
      <c r="FDQ395" s="360"/>
      <c r="FDR395" s="360"/>
      <c r="FDS395" s="360"/>
      <c r="FDT395" s="360"/>
      <c r="FDU395" s="360"/>
      <c r="FDV395" s="360"/>
      <c r="FDW395" s="360"/>
      <c r="FDX395" s="360"/>
      <c r="FDY395" s="360"/>
      <c r="FDZ395" s="360"/>
      <c r="FEA395" s="360"/>
      <c r="FEB395" s="360"/>
      <c r="FEC395" s="360"/>
      <c r="FED395" s="360"/>
      <c r="FEE395" s="360"/>
      <c r="FEF395" s="360"/>
      <c r="FEG395" s="360"/>
      <c r="FEH395" s="360"/>
      <c r="FEI395" s="360"/>
      <c r="FEJ395" s="360"/>
      <c r="FEK395" s="360"/>
      <c r="FEL395" s="360"/>
      <c r="FEM395" s="360"/>
      <c r="FEN395" s="360"/>
      <c r="FEO395" s="360"/>
      <c r="FEP395" s="360"/>
      <c r="FEQ395" s="360"/>
      <c r="FER395" s="360"/>
      <c r="FES395" s="360"/>
      <c r="FET395" s="360"/>
      <c r="FEU395" s="360"/>
      <c r="FEV395" s="360"/>
      <c r="FEW395" s="360"/>
      <c r="FEX395" s="360"/>
      <c r="FEY395" s="360"/>
      <c r="FEZ395" s="360"/>
      <c r="FFA395" s="360"/>
      <c r="FFB395" s="360"/>
      <c r="FFC395" s="360"/>
      <c r="FFD395" s="360"/>
      <c r="FFE395" s="360"/>
      <c r="FFF395" s="360"/>
      <c r="FFG395" s="360"/>
      <c r="FFH395" s="360"/>
      <c r="FFI395" s="360"/>
      <c r="FFJ395" s="360"/>
      <c r="FFK395" s="360"/>
      <c r="FFL395" s="360"/>
      <c r="FFM395" s="360"/>
      <c r="FFN395" s="360"/>
      <c r="FFO395" s="360"/>
      <c r="FFP395" s="360"/>
      <c r="FFQ395" s="360"/>
      <c r="FFR395" s="360"/>
      <c r="FFS395" s="360"/>
      <c r="FFT395" s="360"/>
      <c r="FFU395" s="360"/>
      <c r="FFV395" s="360"/>
      <c r="FFW395" s="360"/>
      <c r="FFX395" s="360"/>
      <c r="FFY395" s="360"/>
      <c r="FFZ395" s="360"/>
      <c r="FGA395" s="360"/>
      <c r="FGB395" s="360"/>
      <c r="FGC395" s="360"/>
      <c r="FGD395" s="360"/>
      <c r="FGE395" s="360"/>
      <c r="FGF395" s="360"/>
      <c r="FGG395" s="360"/>
      <c r="FGH395" s="360"/>
      <c r="FGI395" s="360"/>
      <c r="FGJ395" s="360"/>
      <c r="FGK395" s="360"/>
      <c r="FGL395" s="360"/>
      <c r="FGM395" s="360"/>
      <c r="FGN395" s="360"/>
      <c r="FGO395" s="360"/>
      <c r="FGP395" s="360"/>
      <c r="FGQ395" s="360"/>
      <c r="FGR395" s="360"/>
      <c r="FGS395" s="360"/>
      <c r="FGT395" s="360"/>
      <c r="FGU395" s="360"/>
      <c r="FGV395" s="360"/>
      <c r="FGW395" s="360"/>
      <c r="FGX395" s="360"/>
      <c r="FGY395" s="360"/>
      <c r="FGZ395" s="360"/>
      <c r="FHA395" s="360"/>
      <c r="FHB395" s="360"/>
      <c r="FHC395" s="360"/>
      <c r="FHD395" s="360"/>
      <c r="FHE395" s="360"/>
      <c r="FHF395" s="360"/>
      <c r="FHG395" s="360"/>
      <c r="FHH395" s="360"/>
      <c r="FHI395" s="360"/>
      <c r="FHJ395" s="360"/>
      <c r="FHK395" s="360"/>
      <c r="FHL395" s="360"/>
      <c r="FHM395" s="360"/>
      <c r="FHN395" s="360"/>
      <c r="FHO395" s="360"/>
      <c r="FHP395" s="360"/>
      <c r="FHQ395" s="360"/>
      <c r="FHR395" s="360"/>
      <c r="FHS395" s="360"/>
      <c r="FHT395" s="360"/>
      <c r="FHU395" s="360"/>
      <c r="FHV395" s="360"/>
      <c r="FHW395" s="360"/>
      <c r="FHX395" s="360"/>
      <c r="FHY395" s="360"/>
      <c r="FHZ395" s="360"/>
      <c r="FIA395" s="360"/>
      <c r="FIB395" s="360"/>
      <c r="FIC395" s="360"/>
      <c r="FID395" s="360"/>
      <c r="FIE395" s="360"/>
      <c r="FIF395" s="360"/>
      <c r="FIG395" s="360"/>
      <c r="FIH395" s="360"/>
      <c r="FII395" s="360"/>
      <c r="FIJ395" s="360"/>
      <c r="FIK395" s="360"/>
      <c r="FIL395" s="360"/>
      <c r="FIM395" s="360"/>
      <c r="FIN395" s="360"/>
      <c r="FIO395" s="360"/>
      <c r="FIP395" s="360"/>
      <c r="FIQ395" s="360"/>
      <c r="FIR395" s="360"/>
      <c r="FIS395" s="360"/>
      <c r="FIT395" s="360"/>
      <c r="FIU395" s="360"/>
      <c r="FIV395" s="360"/>
      <c r="FIW395" s="360"/>
      <c r="FIX395" s="360"/>
      <c r="FIY395" s="360"/>
      <c r="FIZ395" s="360"/>
      <c r="FJA395" s="360"/>
      <c r="FJB395" s="360"/>
      <c r="FJC395" s="360"/>
      <c r="FJD395" s="360"/>
      <c r="FJE395" s="360"/>
      <c r="FJF395" s="360"/>
      <c r="FJG395" s="360"/>
      <c r="FJH395" s="360"/>
      <c r="FJI395" s="360"/>
      <c r="FJJ395" s="360"/>
      <c r="FJK395" s="360"/>
      <c r="FJL395" s="360"/>
      <c r="FJM395" s="360"/>
      <c r="FJN395" s="360"/>
      <c r="FJO395" s="360"/>
      <c r="FJP395" s="360"/>
      <c r="FJQ395" s="360"/>
      <c r="FJR395" s="360"/>
      <c r="FJS395" s="360"/>
      <c r="FJT395" s="360"/>
      <c r="FJU395" s="360"/>
      <c r="FJV395" s="360"/>
      <c r="FJW395" s="360"/>
      <c r="FJX395" s="360"/>
      <c r="FJY395" s="360"/>
      <c r="FJZ395" s="360"/>
      <c r="FKA395" s="360"/>
      <c r="FKB395" s="360"/>
      <c r="FKC395" s="360"/>
      <c r="FKD395" s="360"/>
      <c r="FKE395" s="360"/>
      <c r="FKF395" s="360"/>
      <c r="FKG395" s="360"/>
      <c r="FKH395" s="360"/>
      <c r="FKI395" s="360"/>
      <c r="FKJ395" s="360"/>
      <c r="FKK395" s="360"/>
      <c r="FKL395" s="360"/>
      <c r="FKM395" s="360"/>
      <c r="FKN395" s="360"/>
      <c r="FKO395" s="360"/>
      <c r="FKP395" s="360"/>
      <c r="FKQ395" s="360"/>
      <c r="FKR395" s="360"/>
      <c r="FKS395" s="360"/>
      <c r="FKT395" s="360"/>
      <c r="FKU395" s="360"/>
      <c r="FKV395" s="360"/>
      <c r="FKW395" s="360"/>
      <c r="FKX395" s="360"/>
      <c r="FKY395" s="360"/>
      <c r="FKZ395" s="360"/>
      <c r="FLA395" s="360"/>
      <c r="FLB395" s="360"/>
      <c r="FLC395" s="360"/>
      <c r="FLD395" s="360"/>
      <c r="FLE395" s="360"/>
      <c r="FLF395" s="360"/>
      <c r="FLG395" s="360"/>
      <c r="FLH395" s="360"/>
      <c r="FLI395" s="360"/>
      <c r="FLJ395" s="360"/>
      <c r="FLK395" s="360"/>
      <c r="FLL395" s="360"/>
      <c r="FLM395" s="360"/>
      <c r="FLN395" s="360"/>
      <c r="FLO395" s="360"/>
      <c r="FLP395" s="360"/>
      <c r="FLQ395" s="360"/>
      <c r="FLR395" s="360"/>
      <c r="FLS395" s="360"/>
      <c r="FLT395" s="360"/>
      <c r="FLU395" s="360"/>
      <c r="FLV395" s="360"/>
      <c r="FLW395" s="360"/>
      <c r="FLX395" s="360"/>
      <c r="FLY395" s="360"/>
      <c r="FLZ395" s="360"/>
      <c r="FMA395" s="360"/>
      <c r="FMB395" s="360"/>
      <c r="FMC395" s="360"/>
      <c r="FMD395" s="360"/>
      <c r="FME395" s="360"/>
      <c r="FMF395" s="360"/>
      <c r="FMG395" s="360"/>
      <c r="FMH395" s="360"/>
      <c r="FMI395" s="360"/>
      <c r="FMJ395" s="360"/>
      <c r="FMK395" s="360"/>
      <c r="FML395" s="360"/>
      <c r="FMM395" s="360"/>
      <c r="FMN395" s="360"/>
      <c r="FMO395" s="360"/>
      <c r="FMP395" s="360"/>
      <c r="FMQ395" s="360"/>
      <c r="FMR395" s="360"/>
      <c r="FMS395" s="360"/>
      <c r="FMT395" s="360"/>
      <c r="FMU395" s="360"/>
      <c r="FMV395" s="360"/>
      <c r="FMW395" s="360"/>
      <c r="FMX395" s="360"/>
      <c r="FMY395" s="360"/>
      <c r="FMZ395" s="360"/>
      <c r="FNA395" s="360"/>
      <c r="FNB395" s="360"/>
      <c r="FNC395" s="360"/>
      <c r="FND395" s="360"/>
      <c r="FNE395" s="360"/>
      <c r="FNF395" s="360"/>
      <c r="FNG395" s="360"/>
      <c r="FNH395" s="360"/>
      <c r="FNI395" s="360"/>
      <c r="FNJ395" s="360"/>
      <c r="FNK395" s="360"/>
      <c r="FNL395" s="360"/>
      <c r="FNM395" s="360"/>
      <c r="FNN395" s="360"/>
      <c r="FNO395" s="360"/>
      <c r="FNP395" s="360"/>
      <c r="FNQ395" s="360"/>
      <c r="FNR395" s="360"/>
      <c r="FNS395" s="360"/>
      <c r="FNT395" s="360"/>
      <c r="FNU395" s="360"/>
      <c r="FNV395" s="360"/>
      <c r="FNW395" s="360"/>
      <c r="FNX395" s="360"/>
      <c r="FNY395" s="360"/>
      <c r="FNZ395" s="360"/>
      <c r="FOA395" s="360"/>
      <c r="FOB395" s="360"/>
      <c r="FOC395" s="360"/>
      <c r="FOD395" s="360"/>
      <c r="FOE395" s="360"/>
      <c r="FOF395" s="360"/>
      <c r="FOG395" s="360"/>
      <c r="FOH395" s="360"/>
      <c r="FOI395" s="360"/>
      <c r="FOJ395" s="360"/>
      <c r="FOK395" s="360"/>
      <c r="FOL395" s="360"/>
      <c r="FOM395" s="360"/>
      <c r="FON395" s="360"/>
      <c r="FOO395" s="360"/>
      <c r="FOP395" s="360"/>
      <c r="FOQ395" s="360"/>
      <c r="FOR395" s="360"/>
      <c r="FOS395" s="360"/>
      <c r="FOT395" s="360"/>
      <c r="FOU395" s="360"/>
      <c r="FOV395" s="360"/>
      <c r="FOW395" s="360"/>
      <c r="FOX395" s="360"/>
      <c r="FOY395" s="360"/>
      <c r="FOZ395" s="360"/>
      <c r="FPA395" s="360"/>
      <c r="FPB395" s="360"/>
      <c r="FPC395" s="360"/>
      <c r="FPD395" s="360"/>
      <c r="FPE395" s="360"/>
      <c r="FPF395" s="360"/>
      <c r="FPG395" s="360"/>
      <c r="FPH395" s="360"/>
      <c r="FPI395" s="360"/>
      <c r="FPJ395" s="360"/>
      <c r="FPK395" s="360"/>
      <c r="FPL395" s="360"/>
      <c r="FPM395" s="360"/>
      <c r="FPN395" s="360"/>
      <c r="FPO395" s="360"/>
      <c r="FPP395" s="360"/>
      <c r="FPQ395" s="360"/>
      <c r="FPR395" s="360"/>
      <c r="FPS395" s="360"/>
      <c r="FPT395" s="360"/>
      <c r="FPU395" s="360"/>
      <c r="FPV395" s="360"/>
      <c r="FPW395" s="360"/>
      <c r="FPX395" s="360"/>
      <c r="FPY395" s="360"/>
      <c r="FPZ395" s="360"/>
      <c r="FQA395" s="360"/>
      <c r="FQB395" s="360"/>
      <c r="FQC395" s="360"/>
      <c r="FQD395" s="360"/>
      <c r="FQE395" s="360"/>
      <c r="FQF395" s="360"/>
      <c r="FQG395" s="360"/>
      <c r="FQH395" s="360"/>
      <c r="FQI395" s="360"/>
      <c r="FQJ395" s="360"/>
      <c r="FQK395" s="360"/>
      <c r="FQL395" s="360"/>
      <c r="FQM395" s="360"/>
      <c r="FQN395" s="360"/>
      <c r="FQO395" s="360"/>
      <c r="FQP395" s="360"/>
      <c r="FQQ395" s="360"/>
      <c r="FQR395" s="360"/>
      <c r="FQS395" s="360"/>
      <c r="FQT395" s="360"/>
      <c r="FQU395" s="360"/>
      <c r="FQV395" s="360"/>
      <c r="FQW395" s="360"/>
      <c r="FQX395" s="360"/>
      <c r="FQY395" s="360"/>
      <c r="FQZ395" s="360"/>
      <c r="FRA395" s="360"/>
      <c r="FRB395" s="360"/>
      <c r="FRC395" s="360"/>
      <c r="FRD395" s="360"/>
      <c r="FRE395" s="360"/>
      <c r="FRF395" s="360"/>
      <c r="FRG395" s="360"/>
      <c r="FRH395" s="360"/>
      <c r="FRI395" s="360"/>
      <c r="FRJ395" s="360"/>
      <c r="FRK395" s="360"/>
      <c r="FRL395" s="360"/>
      <c r="FRM395" s="360"/>
      <c r="FRN395" s="360"/>
      <c r="FRO395" s="360"/>
      <c r="FRP395" s="360"/>
      <c r="FRQ395" s="360"/>
      <c r="FRR395" s="360"/>
      <c r="FRS395" s="360"/>
      <c r="FRT395" s="360"/>
      <c r="FRU395" s="360"/>
      <c r="FRV395" s="360"/>
      <c r="FRW395" s="360"/>
      <c r="FRX395" s="360"/>
      <c r="FRY395" s="360"/>
      <c r="FRZ395" s="360"/>
      <c r="FSA395" s="360"/>
      <c r="FSB395" s="360"/>
      <c r="FSC395" s="360"/>
      <c r="FSD395" s="360"/>
      <c r="FSE395" s="360"/>
      <c r="FSF395" s="360"/>
      <c r="FSG395" s="360"/>
      <c r="FSH395" s="360"/>
      <c r="FSI395" s="360"/>
      <c r="FSJ395" s="360"/>
      <c r="FSK395" s="360"/>
      <c r="FSL395" s="360"/>
      <c r="FSM395" s="360"/>
      <c r="FSN395" s="360"/>
      <c r="FSO395" s="360"/>
      <c r="FSP395" s="360"/>
      <c r="FSQ395" s="360"/>
      <c r="FSR395" s="360"/>
      <c r="FSS395" s="360"/>
      <c r="FST395" s="360"/>
      <c r="FSU395" s="360"/>
      <c r="FSV395" s="360"/>
      <c r="FSW395" s="360"/>
      <c r="FSX395" s="360"/>
      <c r="FSY395" s="360"/>
      <c r="FSZ395" s="360"/>
      <c r="FTA395" s="360"/>
      <c r="FTB395" s="360"/>
      <c r="FTC395" s="360"/>
      <c r="FTD395" s="360"/>
      <c r="FTE395" s="360"/>
      <c r="FTF395" s="360"/>
      <c r="FTG395" s="360"/>
      <c r="FTH395" s="360"/>
      <c r="FTI395" s="360"/>
      <c r="FTJ395" s="360"/>
      <c r="FTK395" s="360"/>
      <c r="FTL395" s="360"/>
      <c r="FTM395" s="360"/>
      <c r="FTN395" s="360"/>
      <c r="FTO395" s="360"/>
      <c r="FTP395" s="360"/>
      <c r="FTQ395" s="360"/>
      <c r="FTR395" s="360"/>
      <c r="FTS395" s="360"/>
      <c r="FTT395" s="360"/>
      <c r="FTU395" s="360"/>
      <c r="FTV395" s="360"/>
      <c r="FTW395" s="360"/>
      <c r="FTX395" s="360"/>
      <c r="FTY395" s="360"/>
      <c r="FTZ395" s="360"/>
      <c r="FUA395" s="360"/>
      <c r="FUB395" s="360"/>
      <c r="FUC395" s="360"/>
      <c r="FUD395" s="360"/>
      <c r="FUE395" s="360"/>
      <c r="FUF395" s="360"/>
      <c r="FUG395" s="360"/>
      <c r="FUH395" s="360"/>
      <c r="FUI395" s="360"/>
      <c r="FUJ395" s="360"/>
      <c r="FUK395" s="360"/>
      <c r="FUL395" s="360"/>
      <c r="FUM395" s="360"/>
      <c r="FUN395" s="360"/>
      <c r="FUO395" s="360"/>
      <c r="FUP395" s="360"/>
      <c r="FUQ395" s="360"/>
      <c r="FUR395" s="360"/>
      <c r="FUS395" s="360"/>
      <c r="FUT395" s="360"/>
      <c r="FUU395" s="360"/>
      <c r="FUV395" s="360"/>
      <c r="FUW395" s="360"/>
      <c r="FUX395" s="360"/>
      <c r="FUY395" s="360"/>
      <c r="FUZ395" s="360"/>
      <c r="FVA395" s="360"/>
      <c r="FVB395" s="360"/>
      <c r="FVC395" s="360"/>
      <c r="FVD395" s="360"/>
      <c r="FVE395" s="360"/>
      <c r="FVF395" s="360"/>
      <c r="FVG395" s="360"/>
      <c r="FVH395" s="360"/>
      <c r="FVI395" s="360"/>
      <c r="FVJ395" s="360"/>
      <c r="FVK395" s="360"/>
      <c r="FVL395" s="360"/>
      <c r="FVM395" s="360"/>
      <c r="FVN395" s="360"/>
      <c r="FVO395" s="360"/>
      <c r="FVP395" s="360"/>
      <c r="FVQ395" s="360"/>
      <c r="FVR395" s="360"/>
      <c r="FVS395" s="360"/>
      <c r="FVT395" s="360"/>
      <c r="FVU395" s="360"/>
      <c r="FVV395" s="360"/>
      <c r="FVW395" s="360"/>
      <c r="FVX395" s="360"/>
      <c r="FVY395" s="360"/>
      <c r="FVZ395" s="360"/>
      <c r="FWA395" s="360"/>
      <c r="FWB395" s="360"/>
      <c r="FWC395" s="360"/>
      <c r="FWD395" s="360"/>
      <c r="FWE395" s="360"/>
      <c r="FWF395" s="360"/>
      <c r="FWG395" s="360"/>
      <c r="FWH395" s="360"/>
      <c r="FWI395" s="360"/>
      <c r="FWJ395" s="360"/>
      <c r="FWK395" s="360"/>
      <c r="FWL395" s="360"/>
      <c r="FWM395" s="360"/>
      <c r="FWN395" s="360"/>
      <c r="FWO395" s="360"/>
      <c r="FWP395" s="360"/>
      <c r="FWQ395" s="360"/>
      <c r="FWR395" s="360"/>
      <c r="FWS395" s="360"/>
      <c r="FWT395" s="360"/>
      <c r="FWU395" s="360"/>
      <c r="FWV395" s="360"/>
      <c r="FWW395" s="360"/>
      <c r="FWX395" s="360"/>
      <c r="FWY395" s="360"/>
      <c r="FWZ395" s="360"/>
      <c r="FXA395" s="360"/>
      <c r="FXB395" s="360"/>
      <c r="FXC395" s="360"/>
      <c r="FXD395" s="360"/>
      <c r="FXE395" s="360"/>
      <c r="FXF395" s="360"/>
      <c r="FXG395" s="360"/>
      <c r="FXH395" s="360"/>
      <c r="FXI395" s="360"/>
      <c r="FXJ395" s="360"/>
      <c r="FXK395" s="360"/>
      <c r="FXL395" s="360"/>
      <c r="FXM395" s="360"/>
      <c r="FXN395" s="360"/>
      <c r="FXO395" s="360"/>
      <c r="FXP395" s="360"/>
      <c r="FXQ395" s="360"/>
      <c r="FXR395" s="360"/>
      <c r="FXS395" s="360"/>
      <c r="FXT395" s="360"/>
      <c r="FXU395" s="360"/>
      <c r="FXV395" s="360"/>
      <c r="FXW395" s="360"/>
      <c r="FXX395" s="360"/>
      <c r="FXY395" s="360"/>
      <c r="FXZ395" s="360"/>
      <c r="FYA395" s="360"/>
      <c r="FYB395" s="360"/>
      <c r="FYC395" s="360"/>
      <c r="FYD395" s="360"/>
      <c r="FYE395" s="360"/>
      <c r="FYF395" s="360"/>
      <c r="FYG395" s="360"/>
      <c r="FYH395" s="360"/>
      <c r="FYI395" s="360"/>
      <c r="FYJ395" s="360"/>
      <c r="FYK395" s="360"/>
      <c r="FYL395" s="360"/>
      <c r="FYM395" s="360"/>
      <c r="FYN395" s="360"/>
      <c r="FYO395" s="360"/>
      <c r="FYP395" s="360"/>
      <c r="FYQ395" s="360"/>
      <c r="FYR395" s="360"/>
      <c r="FYS395" s="360"/>
      <c r="FYT395" s="360"/>
      <c r="FYU395" s="360"/>
      <c r="FYV395" s="360"/>
      <c r="FYW395" s="360"/>
      <c r="FYX395" s="360"/>
      <c r="FYY395" s="360"/>
      <c r="FYZ395" s="360"/>
      <c r="FZA395" s="360"/>
      <c r="FZB395" s="360"/>
      <c r="FZC395" s="360"/>
      <c r="FZD395" s="360"/>
      <c r="FZE395" s="360"/>
      <c r="FZF395" s="360"/>
      <c r="FZG395" s="360"/>
      <c r="FZH395" s="360"/>
      <c r="FZI395" s="360"/>
      <c r="FZJ395" s="360"/>
      <c r="FZK395" s="360"/>
      <c r="FZL395" s="360"/>
      <c r="FZM395" s="360"/>
      <c r="FZN395" s="360"/>
      <c r="FZO395" s="360"/>
      <c r="FZP395" s="360"/>
      <c r="FZQ395" s="360"/>
      <c r="FZR395" s="360"/>
      <c r="FZS395" s="360"/>
      <c r="FZT395" s="360"/>
      <c r="FZU395" s="360"/>
      <c r="FZV395" s="360"/>
      <c r="FZW395" s="360"/>
      <c r="FZX395" s="360"/>
      <c r="FZY395" s="360"/>
      <c r="FZZ395" s="360"/>
      <c r="GAA395" s="360"/>
      <c r="GAB395" s="360"/>
      <c r="GAC395" s="360"/>
      <c r="GAD395" s="360"/>
      <c r="GAE395" s="360"/>
      <c r="GAF395" s="360"/>
      <c r="GAG395" s="360"/>
      <c r="GAH395" s="360"/>
      <c r="GAI395" s="360"/>
      <c r="GAJ395" s="360"/>
      <c r="GAK395" s="360"/>
      <c r="GAL395" s="360"/>
      <c r="GAM395" s="360"/>
      <c r="GAN395" s="360"/>
      <c r="GAO395" s="360"/>
      <c r="GAP395" s="360"/>
      <c r="GAQ395" s="360"/>
      <c r="GAR395" s="360"/>
      <c r="GAS395" s="360"/>
      <c r="GAT395" s="360"/>
      <c r="GAU395" s="360"/>
      <c r="GAV395" s="360"/>
      <c r="GAW395" s="360"/>
      <c r="GAX395" s="360"/>
      <c r="GAY395" s="360"/>
      <c r="GAZ395" s="360"/>
      <c r="GBA395" s="360"/>
      <c r="GBB395" s="360"/>
      <c r="GBC395" s="360"/>
      <c r="GBD395" s="360"/>
      <c r="GBE395" s="360"/>
      <c r="GBF395" s="360"/>
      <c r="GBG395" s="360"/>
      <c r="GBH395" s="360"/>
      <c r="GBI395" s="360"/>
      <c r="GBJ395" s="360"/>
      <c r="GBK395" s="360"/>
      <c r="GBL395" s="360"/>
      <c r="GBM395" s="360"/>
      <c r="GBN395" s="360"/>
      <c r="GBO395" s="360"/>
      <c r="GBP395" s="360"/>
      <c r="GBQ395" s="360"/>
      <c r="GBR395" s="360"/>
      <c r="GBS395" s="360"/>
      <c r="GBT395" s="360"/>
      <c r="GBU395" s="360"/>
      <c r="GBV395" s="360"/>
      <c r="GBW395" s="360"/>
      <c r="GBX395" s="360"/>
      <c r="GBY395" s="360"/>
      <c r="GBZ395" s="360"/>
      <c r="GCA395" s="360"/>
      <c r="GCB395" s="360"/>
      <c r="GCC395" s="360"/>
      <c r="GCD395" s="360"/>
      <c r="GCE395" s="360"/>
      <c r="GCF395" s="360"/>
      <c r="GCG395" s="360"/>
      <c r="GCH395" s="360"/>
      <c r="GCI395" s="360"/>
      <c r="GCJ395" s="360"/>
      <c r="GCK395" s="360"/>
      <c r="GCL395" s="360"/>
      <c r="GCM395" s="360"/>
      <c r="GCN395" s="360"/>
      <c r="GCO395" s="360"/>
      <c r="GCP395" s="360"/>
      <c r="GCQ395" s="360"/>
      <c r="GCR395" s="360"/>
      <c r="GCS395" s="360"/>
      <c r="GCT395" s="360"/>
      <c r="GCU395" s="360"/>
      <c r="GCV395" s="360"/>
      <c r="GCW395" s="360"/>
      <c r="GCX395" s="360"/>
      <c r="GCY395" s="360"/>
      <c r="GCZ395" s="360"/>
      <c r="GDA395" s="360"/>
      <c r="GDB395" s="360"/>
      <c r="GDC395" s="360"/>
      <c r="GDD395" s="360"/>
      <c r="GDE395" s="360"/>
      <c r="GDF395" s="360"/>
      <c r="GDG395" s="360"/>
      <c r="GDH395" s="360"/>
      <c r="GDI395" s="360"/>
      <c r="GDJ395" s="360"/>
      <c r="GDK395" s="360"/>
      <c r="GDL395" s="360"/>
      <c r="GDM395" s="360"/>
      <c r="GDN395" s="360"/>
      <c r="GDO395" s="360"/>
      <c r="GDP395" s="360"/>
      <c r="GDQ395" s="360"/>
      <c r="GDR395" s="360"/>
      <c r="GDS395" s="360"/>
      <c r="GDT395" s="360"/>
      <c r="GDU395" s="360"/>
      <c r="GDV395" s="360"/>
      <c r="GDW395" s="360"/>
      <c r="GDX395" s="360"/>
      <c r="GDY395" s="360"/>
      <c r="GDZ395" s="360"/>
      <c r="GEA395" s="360"/>
      <c r="GEB395" s="360"/>
      <c r="GEC395" s="360"/>
      <c r="GED395" s="360"/>
      <c r="GEE395" s="360"/>
      <c r="GEF395" s="360"/>
      <c r="GEG395" s="360"/>
      <c r="GEH395" s="360"/>
      <c r="GEI395" s="360"/>
      <c r="GEJ395" s="360"/>
      <c r="GEK395" s="360"/>
      <c r="GEL395" s="360"/>
      <c r="GEM395" s="360"/>
      <c r="GEN395" s="360"/>
      <c r="GEO395" s="360"/>
      <c r="GEP395" s="360"/>
      <c r="GEQ395" s="360"/>
      <c r="GER395" s="360"/>
      <c r="GES395" s="360"/>
      <c r="GET395" s="360"/>
      <c r="GEU395" s="360"/>
      <c r="GEV395" s="360"/>
      <c r="GEW395" s="360"/>
      <c r="GEX395" s="360"/>
      <c r="GEY395" s="360"/>
      <c r="GEZ395" s="360"/>
      <c r="GFA395" s="360"/>
      <c r="GFB395" s="360"/>
      <c r="GFC395" s="360"/>
      <c r="GFD395" s="360"/>
      <c r="GFE395" s="360"/>
      <c r="GFF395" s="360"/>
      <c r="GFG395" s="360"/>
      <c r="GFH395" s="360"/>
      <c r="GFI395" s="360"/>
      <c r="GFJ395" s="360"/>
      <c r="GFK395" s="360"/>
      <c r="GFL395" s="360"/>
      <c r="GFM395" s="360"/>
      <c r="GFN395" s="360"/>
      <c r="GFO395" s="360"/>
      <c r="GFP395" s="360"/>
      <c r="GFQ395" s="360"/>
      <c r="GFR395" s="360"/>
      <c r="GFS395" s="360"/>
      <c r="GFT395" s="360"/>
      <c r="GFU395" s="360"/>
      <c r="GFV395" s="360"/>
      <c r="GFW395" s="360"/>
      <c r="GFX395" s="360"/>
      <c r="GFY395" s="360"/>
      <c r="GFZ395" s="360"/>
      <c r="GGA395" s="360"/>
      <c r="GGB395" s="360"/>
      <c r="GGC395" s="360"/>
      <c r="GGD395" s="360"/>
      <c r="GGE395" s="360"/>
      <c r="GGF395" s="360"/>
      <c r="GGG395" s="360"/>
      <c r="GGH395" s="360"/>
      <c r="GGI395" s="360"/>
      <c r="GGJ395" s="360"/>
      <c r="GGK395" s="360"/>
      <c r="GGL395" s="360"/>
      <c r="GGM395" s="360"/>
      <c r="GGN395" s="360"/>
      <c r="GGO395" s="360"/>
      <c r="GGP395" s="360"/>
      <c r="GGQ395" s="360"/>
      <c r="GGR395" s="360"/>
      <c r="GGS395" s="360"/>
      <c r="GGT395" s="360"/>
      <c r="GGU395" s="360"/>
      <c r="GGV395" s="360"/>
      <c r="GGW395" s="360"/>
      <c r="GGX395" s="360"/>
      <c r="GGY395" s="360"/>
      <c r="GGZ395" s="360"/>
      <c r="GHA395" s="360"/>
      <c r="GHB395" s="360"/>
      <c r="GHC395" s="360"/>
      <c r="GHD395" s="360"/>
      <c r="GHE395" s="360"/>
      <c r="GHF395" s="360"/>
      <c r="GHG395" s="360"/>
      <c r="GHH395" s="360"/>
      <c r="GHI395" s="360"/>
      <c r="GHJ395" s="360"/>
      <c r="GHK395" s="360"/>
      <c r="GHL395" s="360"/>
      <c r="GHM395" s="360"/>
      <c r="GHN395" s="360"/>
      <c r="GHO395" s="360"/>
      <c r="GHP395" s="360"/>
      <c r="GHQ395" s="360"/>
      <c r="GHR395" s="360"/>
      <c r="GHS395" s="360"/>
      <c r="GHT395" s="360"/>
      <c r="GHU395" s="360"/>
      <c r="GHV395" s="360"/>
      <c r="GHW395" s="360"/>
      <c r="GHX395" s="360"/>
      <c r="GHY395" s="360"/>
      <c r="GHZ395" s="360"/>
      <c r="GIA395" s="360"/>
      <c r="GIB395" s="360"/>
      <c r="GIC395" s="360"/>
      <c r="GID395" s="360"/>
      <c r="GIE395" s="360"/>
      <c r="GIF395" s="360"/>
      <c r="GIG395" s="360"/>
      <c r="GIH395" s="360"/>
      <c r="GII395" s="360"/>
      <c r="GIJ395" s="360"/>
      <c r="GIK395" s="360"/>
      <c r="GIL395" s="360"/>
      <c r="GIM395" s="360"/>
      <c r="GIN395" s="360"/>
      <c r="GIO395" s="360"/>
      <c r="GIP395" s="360"/>
      <c r="GIQ395" s="360"/>
      <c r="GIR395" s="360"/>
      <c r="GIS395" s="360"/>
      <c r="GIT395" s="360"/>
      <c r="GIU395" s="360"/>
      <c r="GIV395" s="360"/>
      <c r="GIW395" s="360"/>
      <c r="GIX395" s="360"/>
      <c r="GIY395" s="360"/>
      <c r="GIZ395" s="360"/>
      <c r="GJA395" s="360"/>
      <c r="GJB395" s="360"/>
      <c r="GJC395" s="360"/>
      <c r="GJD395" s="360"/>
      <c r="GJE395" s="360"/>
      <c r="GJF395" s="360"/>
      <c r="GJG395" s="360"/>
      <c r="GJH395" s="360"/>
      <c r="GJI395" s="360"/>
      <c r="GJJ395" s="360"/>
      <c r="GJK395" s="360"/>
      <c r="GJL395" s="360"/>
      <c r="GJM395" s="360"/>
      <c r="GJN395" s="360"/>
      <c r="GJO395" s="360"/>
      <c r="GJP395" s="360"/>
      <c r="GJQ395" s="360"/>
      <c r="GJR395" s="360"/>
      <c r="GJS395" s="360"/>
      <c r="GJT395" s="360"/>
      <c r="GJU395" s="360"/>
      <c r="GJV395" s="360"/>
      <c r="GJW395" s="360"/>
      <c r="GJX395" s="360"/>
      <c r="GJY395" s="360"/>
      <c r="GJZ395" s="360"/>
      <c r="GKA395" s="360"/>
      <c r="GKB395" s="360"/>
      <c r="GKC395" s="360"/>
      <c r="GKD395" s="360"/>
      <c r="GKE395" s="360"/>
      <c r="GKF395" s="360"/>
      <c r="GKG395" s="360"/>
      <c r="GKH395" s="360"/>
      <c r="GKI395" s="360"/>
      <c r="GKJ395" s="360"/>
      <c r="GKK395" s="360"/>
      <c r="GKL395" s="360"/>
      <c r="GKM395" s="360"/>
      <c r="GKN395" s="360"/>
      <c r="GKO395" s="360"/>
      <c r="GKP395" s="360"/>
      <c r="GKQ395" s="360"/>
      <c r="GKR395" s="360"/>
      <c r="GKS395" s="360"/>
      <c r="GKT395" s="360"/>
      <c r="GKU395" s="360"/>
      <c r="GKV395" s="360"/>
      <c r="GKW395" s="360"/>
      <c r="GKX395" s="360"/>
      <c r="GKY395" s="360"/>
      <c r="GKZ395" s="360"/>
      <c r="GLA395" s="360"/>
      <c r="GLB395" s="360"/>
      <c r="GLC395" s="360"/>
      <c r="GLD395" s="360"/>
      <c r="GLE395" s="360"/>
      <c r="GLF395" s="360"/>
      <c r="GLG395" s="360"/>
      <c r="GLH395" s="360"/>
      <c r="GLI395" s="360"/>
      <c r="GLJ395" s="360"/>
      <c r="GLK395" s="360"/>
      <c r="GLL395" s="360"/>
      <c r="GLM395" s="360"/>
      <c r="GLN395" s="360"/>
      <c r="GLO395" s="360"/>
      <c r="GLP395" s="360"/>
      <c r="GLQ395" s="360"/>
      <c r="GLR395" s="360"/>
      <c r="GLS395" s="360"/>
      <c r="GLT395" s="360"/>
      <c r="GLU395" s="360"/>
      <c r="GLV395" s="360"/>
      <c r="GLW395" s="360"/>
      <c r="GLX395" s="360"/>
      <c r="GLY395" s="360"/>
      <c r="GLZ395" s="360"/>
      <c r="GMA395" s="360"/>
      <c r="GMB395" s="360"/>
      <c r="GMC395" s="360"/>
      <c r="GMD395" s="360"/>
      <c r="GME395" s="360"/>
      <c r="GMF395" s="360"/>
      <c r="GMG395" s="360"/>
      <c r="GMH395" s="360"/>
      <c r="GMI395" s="360"/>
      <c r="GMJ395" s="360"/>
      <c r="GMK395" s="360"/>
      <c r="GML395" s="360"/>
      <c r="GMM395" s="360"/>
      <c r="GMN395" s="360"/>
      <c r="GMO395" s="360"/>
      <c r="GMP395" s="360"/>
      <c r="GMQ395" s="360"/>
      <c r="GMR395" s="360"/>
      <c r="GMS395" s="360"/>
      <c r="GMT395" s="360"/>
      <c r="GMU395" s="360"/>
      <c r="GMV395" s="360"/>
      <c r="GMW395" s="360"/>
      <c r="GMX395" s="360"/>
      <c r="GMY395" s="360"/>
      <c r="GMZ395" s="360"/>
      <c r="GNA395" s="360"/>
      <c r="GNB395" s="360"/>
      <c r="GNC395" s="360"/>
      <c r="GND395" s="360"/>
      <c r="GNE395" s="360"/>
      <c r="GNF395" s="360"/>
      <c r="GNG395" s="360"/>
      <c r="GNH395" s="360"/>
      <c r="GNI395" s="360"/>
      <c r="GNJ395" s="360"/>
      <c r="GNK395" s="360"/>
      <c r="GNL395" s="360"/>
      <c r="GNM395" s="360"/>
      <c r="GNN395" s="360"/>
      <c r="GNO395" s="360"/>
      <c r="GNP395" s="360"/>
      <c r="GNQ395" s="360"/>
      <c r="GNR395" s="360"/>
      <c r="GNS395" s="360"/>
      <c r="GNT395" s="360"/>
      <c r="GNU395" s="360"/>
      <c r="GNV395" s="360"/>
      <c r="GNW395" s="360"/>
      <c r="GNX395" s="360"/>
      <c r="GNY395" s="360"/>
      <c r="GNZ395" s="360"/>
      <c r="GOA395" s="360"/>
      <c r="GOB395" s="360"/>
      <c r="GOC395" s="360"/>
      <c r="GOD395" s="360"/>
      <c r="GOE395" s="360"/>
      <c r="GOF395" s="360"/>
      <c r="GOG395" s="360"/>
      <c r="GOH395" s="360"/>
      <c r="GOI395" s="360"/>
      <c r="GOJ395" s="360"/>
      <c r="GOK395" s="360"/>
      <c r="GOL395" s="360"/>
      <c r="GOM395" s="360"/>
      <c r="GON395" s="360"/>
      <c r="GOO395" s="360"/>
      <c r="GOP395" s="360"/>
      <c r="GOQ395" s="360"/>
      <c r="GOR395" s="360"/>
      <c r="GOS395" s="360"/>
      <c r="GOT395" s="360"/>
      <c r="GOU395" s="360"/>
      <c r="GOV395" s="360"/>
      <c r="GOW395" s="360"/>
      <c r="GOX395" s="360"/>
      <c r="GOY395" s="360"/>
      <c r="GOZ395" s="360"/>
      <c r="GPA395" s="360"/>
      <c r="GPB395" s="360"/>
      <c r="GPC395" s="360"/>
      <c r="GPD395" s="360"/>
      <c r="GPE395" s="360"/>
      <c r="GPF395" s="360"/>
      <c r="GPG395" s="360"/>
      <c r="GPH395" s="360"/>
      <c r="GPI395" s="360"/>
      <c r="GPJ395" s="360"/>
      <c r="GPK395" s="360"/>
      <c r="GPL395" s="360"/>
      <c r="GPM395" s="360"/>
      <c r="GPN395" s="360"/>
      <c r="GPO395" s="360"/>
      <c r="GPP395" s="360"/>
      <c r="GPQ395" s="360"/>
      <c r="GPR395" s="360"/>
      <c r="GPS395" s="360"/>
      <c r="GPT395" s="360"/>
      <c r="GPU395" s="360"/>
      <c r="GPV395" s="360"/>
      <c r="GPW395" s="360"/>
      <c r="GPX395" s="360"/>
      <c r="GPY395" s="360"/>
      <c r="GPZ395" s="360"/>
      <c r="GQA395" s="360"/>
      <c r="GQB395" s="360"/>
      <c r="GQC395" s="360"/>
      <c r="GQD395" s="360"/>
      <c r="GQE395" s="360"/>
      <c r="GQF395" s="360"/>
      <c r="GQG395" s="360"/>
      <c r="GQH395" s="360"/>
      <c r="GQI395" s="360"/>
      <c r="GQJ395" s="360"/>
      <c r="GQK395" s="360"/>
      <c r="GQL395" s="360"/>
      <c r="GQM395" s="360"/>
      <c r="GQN395" s="360"/>
      <c r="GQO395" s="360"/>
      <c r="GQP395" s="360"/>
      <c r="GQQ395" s="360"/>
      <c r="GQR395" s="360"/>
      <c r="GQS395" s="360"/>
      <c r="GQT395" s="360"/>
      <c r="GQU395" s="360"/>
      <c r="GQV395" s="360"/>
      <c r="GQW395" s="360"/>
      <c r="GQX395" s="360"/>
      <c r="GQY395" s="360"/>
      <c r="GQZ395" s="360"/>
      <c r="GRA395" s="360"/>
      <c r="GRB395" s="360"/>
      <c r="GRC395" s="360"/>
      <c r="GRD395" s="360"/>
      <c r="GRE395" s="360"/>
      <c r="GRF395" s="360"/>
      <c r="GRG395" s="360"/>
      <c r="GRH395" s="360"/>
      <c r="GRI395" s="360"/>
      <c r="GRJ395" s="360"/>
      <c r="GRK395" s="360"/>
      <c r="GRL395" s="360"/>
      <c r="GRM395" s="360"/>
      <c r="GRN395" s="360"/>
      <c r="GRO395" s="360"/>
      <c r="GRP395" s="360"/>
      <c r="GRQ395" s="360"/>
      <c r="GRR395" s="360"/>
      <c r="GRS395" s="360"/>
      <c r="GRT395" s="360"/>
      <c r="GRU395" s="360"/>
      <c r="GRV395" s="360"/>
      <c r="GRW395" s="360"/>
      <c r="GRX395" s="360"/>
      <c r="GRY395" s="360"/>
      <c r="GRZ395" s="360"/>
      <c r="GSA395" s="360"/>
      <c r="GSB395" s="360"/>
      <c r="GSC395" s="360"/>
      <c r="GSD395" s="360"/>
      <c r="GSE395" s="360"/>
      <c r="GSF395" s="360"/>
      <c r="GSG395" s="360"/>
      <c r="GSH395" s="360"/>
      <c r="GSI395" s="360"/>
      <c r="GSJ395" s="360"/>
      <c r="GSK395" s="360"/>
      <c r="GSL395" s="360"/>
      <c r="GSM395" s="360"/>
      <c r="GSN395" s="360"/>
      <c r="GSO395" s="360"/>
      <c r="GSP395" s="360"/>
      <c r="GSQ395" s="360"/>
      <c r="GSR395" s="360"/>
      <c r="GSS395" s="360"/>
      <c r="GST395" s="360"/>
      <c r="GSU395" s="360"/>
      <c r="GSV395" s="360"/>
      <c r="GSW395" s="360"/>
      <c r="GSX395" s="360"/>
      <c r="GSY395" s="360"/>
      <c r="GSZ395" s="360"/>
      <c r="GTA395" s="360"/>
      <c r="GTB395" s="360"/>
      <c r="GTC395" s="360"/>
      <c r="GTD395" s="360"/>
      <c r="GTE395" s="360"/>
      <c r="GTF395" s="360"/>
      <c r="GTG395" s="360"/>
      <c r="GTH395" s="360"/>
      <c r="GTI395" s="360"/>
      <c r="GTJ395" s="360"/>
      <c r="GTK395" s="360"/>
      <c r="GTL395" s="360"/>
      <c r="GTM395" s="360"/>
      <c r="GTN395" s="360"/>
      <c r="GTO395" s="360"/>
      <c r="GTP395" s="360"/>
      <c r="GTQ395" s="360"/>
      <c r="GTR395" s="360"/>
      <c r="GTS395" s="360"/>
      <c r="GTT395" s="360"/>
      <c r="GTU395" s="360"/>
      <c r="GTV395" s="360"/>
      <c r="GTW395" s="360"/>
      <c r="GTX395" s="360"/>
      <c r="GTY395" s="360"/>
      <c r="GTZ395" s="360"/>
      <c r="GUA395" s="360"/>
      <c r="GUB395" s="360"/>
      <c r="GUC395" s="360"/>
      <c r="GUD395" s="360"/>
      <c r="GUE395" s="360"/>
      <c r="GUF395" s="360"/>
      <c r="GUG395" s="360"/>
      <c r="GUH395" s="360"/>
      <c r="GUI395" s="360"/>
      <c r="GUJ395" s="360"/>
      <c r="GUK395" s="360"/>
      <c r="GUL395" s="360"/>
      <c r="GUM395" s="360"/>
      <c r="GUN395" s="360"/>
      <c r="GUO395" s="360"/>
      <c r="GUP395" s="360"/>
      <c r="GUQ395" s="360"/>
      <c r="GUR395" s="360"/>
      <c r="GUS395" s="360"/>
      <c r="GUT395" s="360"/>
      <c r="GUU395" s="360"/>
      <c r="GUV395" s="360"/>
      <c r="GUW395" s="360"/>
      <c r="GUX395" s="360"/>
      <c r="GUY395" s="360"/>
      <c r="GUZ395" s="360"/>
      <c r="GVA395" s="360"/>
      <c r="GVB395" s="360"/>
      <c r="GVC395" s="360"/>
      <c r="GVD395" s="360"/>
      <c r="GVE395" s="360"/>
      <c r="GVF395" s="360"/>
      <c r="GVG395" s="360"/>
      <c r="GVH395" s="360"/>
      <c r="GVI395" s="360"/>
      <c r="GVJ395" s="360"/>
      <c r="GVK395" s="360"/>
      <c r="GVL395" s="360"/>
      <c r="GVM395" s="360"/>
      <c r="GVN395" s="360"/>
      <c r="GVO395" s="360"/>
      <c r="GVP395" s="360"/>
      <c r="GVQ395" s="360"/>
      <c r="GVR395" s="360"/>
      <c r="GVS395" s="360"/>
      <c r="GVT395" s="360"/>
      <c r="GVU395" s="360"/>
      <c r="GVV395" s="360"/>
      <c r="GVW395" s="360"/>
      <c r="GVX395" s="360"/>
      <c r="GVY395" s="360"/>
      <c r="GVZ395" s="360"/>
      <c r="GWA395" s="360"/>
      <c r="GWB395" s="360"/>
      <c r="GWC395" s="360"/>
      <c r="GWD395" s="360"/>
      <c r="GWE395" s="360"/>
      <c r="GWF395" s="360"/>
      <c r="GWG395" s="360"/>
      <c r="GWH395" s="360"/>
      <c r="GWI395" s="360"/>
      <c r="GWJ395" s="360"/>
      <c r="GWK395" s="360"/>
      <c r="GWL395" s="360"/>
      <c r="GWM395" s="360"/>
      <c r="GWN395" s="360"/>
      <c r="GWO395" s="360"/>
      <c r="GWP395" s="360"/>
      <c r="GWQ395" s="360"/>
      <c r="GWR395" s="360"/>
      <c r="GWS395" s="360"/>
      <c r="GWT395" s="360"/>
      <c r="GWU395" s="360"/>
      <c r="GWV395" s="360"/>
      <c r="GWW395" s="360"/>
      <c r="GWX395" s="360"/>
      <c r="GWY395" s="360"/>
      <c r="GWZ395" s="360"/>
      <c r="GXA395" s="360"/>
      <c r="GXB395" s="360"/>
      <c r="GXC395" s="360"/>
      <c r="GXD395" s="360"/>
      <c r="GXE395" s="360"/>
      <c r="GXF395" s="360"/>
      <c r="GXG395" s="360"/>
      <c r="GXH395" s="360"/>
      <c r="GXI395" s="360"/>
      <c r="GXJ395" s="360"/>
      <c r="GXK395" s="360"/>
      <c r="GXL395" s="360"/>
      <c r="GXM395" s="360"/>
      <c r="GXN395" s="360"/>
      <c r="GXO395" s="360"/>
      <c r="GXP395" s="360"/>
      <c r="GXQ395" s="360"/>
      <c r="GXR395" s="360"/>
      <c r="GXS395" s="360"/>
      <c r="GXT395" s="360"/>
      <c r="GXU395" s="360"/>
      <c r="GXV395" s="360"/>
      <c r="GXW395" s="360"/>
      <c r="GXX395" s="360"/>
      <c r="GXY395" s="360"/>
      <c r="GXZ395" s="360"/>
      <c r="GYA395" s="360"/>
      <c r="GYB395" s="360"/>
      <c r="GYC395" s="360"/>
      <c r="GYD395" s="360"/>
      <c r="GYE395" s="360"/>
      <c r="GYF395" s="360"/>
      <c r="GYG395" s="360"/>
      <c r="GYH395" s="360"/>
      <c r="GYI395" s="360"/>
      <c r="GYJ395" s="360"/>
      <c r="GYK395" s="360"/>
      <c r="GYL395" s="360"/>
      <c r="GYM395" s="360"/>
      <c r="GYN395" s="360"/>
      <c r="GYO395" s="360"/>
      <c r="GYP395" s="360"/>
      <c r="GYQ395" s="360"/>
      <c r="GYR395" s="360"/>
      <c r="GYS395" s="360"/>
      <c r="GYT395" s="360"/>
      <c r="GYU395" s="360"/>
      <c r="GYV395" s="360"/>
      <c r="GYW395" s="360"/>
      <c r="GYX395" s="360"/>
      <c r="GYY395" s="360"/>
      <c r="GYZ395" s="360"/>
      <c r="GZA395" s="360"/>
      <c r="GZB395" s="360"/>
      <c r="GZC395" s="360"/>
      <c r="GZD395" s="360"/>
      <c r="GZE395" s="360"/>
      <c r="GZF395" s="360"/>
      <c r="GZG395" s="360"/>
      <c r="GZH395" s="360"/>
      <c r="GZI395" s="360"/>
      <c r="GZJ395" s="360"/>
      <c r="GZK395" s="360"/>
      <c r="GZL395" s="360"/>
      <c r="GZM395" s="360"/>
      <c r="GZN395" s="360"/>
      <c r="GZO395" s="360"/>
      <c r="GZP395" s="360"/>
      <c r="GZQ395" s="360"/>
      <c r="GZR395" s="360"/>
      <c r="GZS395" s="360"/>
      <c r="GZT395" s="360"/>
      <c r="GZU395" s="360"/>
      <c r="GZV395" s="360"/>
      <c r="GZW395" s="360"/>
      <c r="GZX395" s="360"/>
      <c r="GZY395" s="360"/>
      <c r="GZZ395" s="360"/>
      <c r="HAA395" s="360"/>
      <c r="HAB395" s="360"/>
      <c r="HAC395" s="360"/>
      <c r="HAD395" s="360"/>
      <c r="HAE395" s="360"/>
      <c r="HAF395" s="360"/>
      <c r="HAG395" s="360"/>
      <c r="HAH395" s="360"/>
      <c r="HAI395" s="360"/>
      <c r="HAJ395" s="360"/>
      <c r="HAK395" s="360"/>
      <c r="HAL395" s="360"/>
      <c r="HAM395" s="360"/>
      <c r="HAN395" s="360"/>
      <c r="HAO395" s="360"/>
      <c r="HAP395" s="360"/>
      <c r="HAQ395" s="360"/>
      <c r="HAR395" s="360"/>
      <c r="HAS395" s="360"/>
      <c r="HAT395" s="360"/>
      <c r="HAU395" s="360"/>
      <c r="HAV395" s="360"/>
      <c r="HAW395" s="360"/>
      <c r="HAX395" s="360"/>
      <c r="HAY395" s="360"/>
      <c r="HAZ395" s="360"/>
      <c r="HBA395" s="360"/>
      <c r="HBB395" s="360"/>
      <c r="HBC395" s="360"/>
      <c r="HBD395" s="360"/>
      <c r="HBE395" s="360"/>
      <c r="HBF395" s="360"/>
      <c r="HBG395" s="360"/>
      <c r="HBH395" s="360"/>
      <c r="HBI395" s="360"/>
      <c r="HBJ395" s="360"/>
      <c r="HBK395" s="360"/>
      <c r="HBL395" s="360"/>
      <c r="HBM395" s="360"/>
      <c r="HBN395" s="360"/>
      <c r="HBO395" s="360"/>
      <c r="HBP395" s="360"/>
      <c r="HBQ395" s="360"/>
      <c r="HBR395" s="360"/>
      <c r="HBS395" s="360"/>
      <c r="HBT395" s="360"/>
      <c r="HBU395" s="360"/>
      <c r="HBV395" s="360"/>
      <c r="HBW395" s="360"/>
      <c r="HBX395" s="360"/>
      <c r="HBY395" s="360"/>
      <c r="HBZ395" s="360"/>
      <c r="HCA395" s="360"/>
      <c r="HCB395" s="360"/>
      <c r="HCC395" s="360"/>
      <c r="HCD395" s="360"/>
      <c r="HCE395" s="360"/>
      <c r="HCF395" s="360"/>
      <c r="HCG395" s="360"/>
      <c r="HCH395" s="360"/>
      <c r="HCI395" s="360"/>
      <c r="HCJ395" s="360"/>
      <c r="HCK395" s="360"/>
      <c r="HCL395" s="360"/>
      <c r="HCM395" s="360"/>
      <c r="HCN395" s="360"/>
      <c r="HCO395" s="360"/>
      <c r="HCP395" s="360"/>
      <c r="HCQ395" s="360"/>
      <c r="HCR395" s="360"/>
      <c r="HCS395" s="360"/>
      <c r="HCT395" s="360"/>
      <c r="HCU395" s="360"/>
      <c r="HCV395" s="360"/>
      <c r="HCW395" s="360"/>
      <c r="HCX395" s="360"/>
      <c r="HCY395" s="360"/>
      <c r="HCZ395" s="360"/>
      <c r="HDA395" s="360"/>
      <c r="HDB395" s="360"/>
      <c r="HDC395" s="360"/>
      <c r="HDD395" s="360"/>
      <c r="HDE395" s="360"/>
      <c r="HDF395" s="360"/>
      <c r="HDG395" s="360"/>
      <c r="HDH395" s="360"/>
      <c r="HDI395" s="360"/>
      <c r="HDJ395" s="360"/>
      <c r="HDK395" s="360"/>
      <c r="HDL395" s="360"/>
      <c r="HDM395" s="360"/>
      <c r="HDN395" s="360"/>
      <c r="HDO395" s="360"/>
      <c r="HDP395" s="360"/>
      <c r="HDQ395" s="360"/>
      <c r="HDR395" s="360"/>
      <c r="HDS395" s="360"/>
      <c r="HDT395" s="360"/>
      <c r="HDU395" s="360"/>
      <c r="HDV395" s="360"/>
      <c r="HDW395" s="360"/>
      <c r="HDX395" s="360"/>
      <c r="HDY395" s="360"/>
      <c r="HDZ395" s="360"/>
      <c r="HEA395" s="360"/>
      <c r="HEB395" s="360"/>
      <c r="HEC395" s="360"/>
      <c r="HED395" s="360"/>
      <c r="HEE395" s="360"/>
      <c r="HEF395" s="360"/>
      <c r="HEG395" s="360"/>
      <c r="HEH395" s="360"/>
      <c r="HEI395" s="360"/>
      <c r="HEJ395" s="360"/>
      <c r="HEK395" s="360"/>
      <c r="HEL395" s="360"/>
      <c r="HEM395" s="360"/>
      <c r="HEN395" s="360"/>
      <c r="HEO395" s="360"/>
      <c r="HEP395" s="360"/>
      <c r="HEQ395" s="360"/>
      <c r="HER395" s="360"/>
      <c r="HES395" s="360"/>
      <c r="HET395" s="360"/>
      <c r="HEU395" s="360"/>
      <c r="HEV395" s="360"/>
      <c r="HEW395" s="360"/>
      <c r="HEX395" s="360"/>
      <c r="HEY395" s="360"/>
      <c r="HEZ395" s="360"/>
      <c r="HFA395" s="360"/>
      <c r="HFB395" s="360"/>
      <c r="HFC395" s="360"/>
      <c r="HFD395" s="360"/>
      <c r="HFE395" s="360"/>
      <c r="HFF395" s="360"/>
      <c r="HFG395" s="360"/>
      <c r="HFH395" s="360"/>
      <c r="HFI395" s="360"/>
      <c r="HFJ395" s="360"/>
      <c r="HFK395" s="360"/>
      <c r="HFL395" s="360"/>
      <c r="HFM395" s="360"/>
      <c r="HFN395" s="360"/>
      <c r="HFO395" s="360"/>
      <c r="HFP395" s="360"/>
      <c r="HFQ395" s="360"/>
      <c r="HFR395" s="360"/>
      <c r="HFS395" s="360"/>
      <c r="HFT395" s="360"/>
      <c r="HFU395" s="360"/>
      <c r="HFV395" s="360"/>
      <c r="HFW395" s="360"/>
      <c r="HFX395" s="360"/>
      <c r="HFY395" s="360"/>
      <c r="HFZ395" s="360"/>
      <c r="HGA395" s="360"/>
      <c r="HGB395" s="360"/>
      <c r="HGC395" s="360"/>
      <c r="HGD395" s="360"/>
      <c r="HGE395" s="360"/>
      <c r="HGF395" s="360"/>
      <c r="HGG395" s="360"/>
      <c r="HGH395" s="360"/>
      <c r="HGI395" s="360"/>
      <c r="HGJ395" s="360"/>
      <c r="HGK395" s="360"/>
      <c r="HGL395" s="360"/>
      <c r="HGM395" s="360"/>
      <c r="HGN395" s="360"/>
      <c r="HGO395" s="360"/>
      <c r="HGP395" s="360"/>
      <c r="HGQ395" s="360"/>
      <c r="HGR395" s="360"/>
      <c r="HGS395" s="360"/>
      <c r="HGT395" s="360"/>
      <c r="HGU395" s="360"/>
      <c r="HGV395" s="360"/>
      <c r="HGW395" s="360"/>
      <c r="HGX395" s="360"/>
      <c r="HGY395" s="360"/>
      <c r="HGZ395" s="360"/>
      <c r="HHA395" s="360"/>
      <c r="HHB395" s="360"/>
      <c r="HHC395" s="360"/>
      <c r="HHD395" s="360"/>
      <c r="HHE395" s="360"/>
      <c r="HHF395" s="360"/>
      <c r="HHG395" s="360"/>
      <c r="HHH395" s="360"/>
      <c r="HHI395" s="360"/>
      <c r="HHJ395" s="360"/>
      <c r="HHK395" s="360"/>
      <c r="HHL395" s="360"/>
      <c r="HHM395" s="360"/>
      <c r="HHN395" s="360"/>
      <c r="HHO395" s="360"/>
      <c r="HHP395" s="360"/>
      <c r="HHQ395" s="360"/>
      <c r="HHR395" s="360"/>
      <c r="HHS395" s="360"/>
      <c r="HHT395" s="360"/>
      <c r="HHU395" s="360"/>
      <c r="HHV395" s="360"/>
      <c r="HHW395" s="360"/>
      <c r="HHX395" s="360"/>
      <c r="HHY395" s="360"/>
      <c r="HHZ395" s="360"/>
      <c r="HIA395" s="360"/>
      <c r="HIB395" s="360"/>
      <c r="HIC395" s="360"/>
      <c r="HID395" s="360"/>
      <c r="HIE395" s="360"/>
      <c r="HIF395" s="360"/>
      <c r="HIG395" s="360"/>
      <c r="HIH395" s="360"/>
      <c r="HII395" s="360"/>
      <c r="HIJ395" s="360"/>
      <c r="HIK395" s="360"/>
      <c r="HIL395" s="360"/>
      <c r="HIM395" s="360"/>
      <c r="HIN395" s="360"/>
      <c r="HIO395" s="360"/>
      <c r="HIP395" s="360"/>
      <c r="HIQ395" s="360"/>
      <c r="HIR395" s="360"/>
      <c r="HIS395" s="360"/>
      <c r="HIT395" s="360"/>
      <c r="HIU395" s="360"/>
      <c r="HIV395" s="360"/>
      <c r="HIW395" s="360"/>
      <c r="HIX395" s="360"/>
      <c r="HIY395" s="360"/>
      <c r="HIZ395" s="360"/>
      <c r="HJA395" s="360"/>
      <c r="HJB395" s="360"/>
      <c r="HJC395" s="360"/>
      <c r="HJD395" s="360"/>
      <c r="HJE395" s="360"/>
      <c r="HJF395" s="360"/>
      <c r="HJG395" s="360"/>
      <c r="HJH395" s="360"/>
      <c r="HJI395" s="360"/>
      <c r="HJJ395" s="360"/>
      <c r="HJK395" s="360"/>
      <c r="HJL395" s="360"/>
      <c r="HJM395" s="360"/>
      <c r="HJN395" s="360"/>
      <c r="HJO395" s="360"/>
      <c r="HJP395" s="360"/>
      <c r="HJQ395" s="360"/>
      <c r="HJR395" s="360"/>
      <c r="HJS395" s="360"/>
      <c r="HJT395" s="360"/>
      <c r="HJU395" s="360"/>
      <c r="HJV395" s="360"/>
      <c r="HJW395" s="360"/>
      <c r="HJX395" s="360"/>
      <c r="HJY395" s="360"/>
      <c r="HJZ395" s="360"/>
      <c r="HKA395" s="360"/>
      <c r="HKB395" s="360"/>
      <c r="HKC395" s="360"/>
      <c r="HKD395" s="360"/>
      <c r="HKE395" s="360"/>
      <c r="HKF395" s="360"/>
      <c r="HKG395" s="360"/>
      <c r="HKH395" s="360"/>
      <c r="HKI395" s="360"/>
      <c r="HKJ395" s="360"/>
      <c r="HKK395" s="360"/>
      <c r="HKL395" s="360"/>
      <c r="HKM395" s="360"/>
      <c r="HKN395" s="360"/>
      <c r="HKO395" s="360"/>
      <c r="HKP395" s="360"/>
      <c r="HKQ395" s="360"/>
      <c r="HKR395" s="360"/>
      <c r="HKS395" s="360"/>
      <c r="HKT395" s="360"/>
      <c r="HKU395" s="360"/>
      <c r="HKV395" s="360"/>
      <c r="HKW395" s="360"/>
      <c r="HKX395" s="360"/>
      <c r="HKY395" s="360"/>
      <c r="HKZ395" s="360"/>
      <c r="HLA395" s="360"/>
      <c r="HLB395" s="360"/>
      <c r="HLC395" s="360"/>
      <c r="HLD395" s="360"/>
      <c r="HLE395" s="360"/>
      <c r="HLF395" s="360"/>
      <c r="HLG395" s="360"/>
      <c r="HLH395" s="360"/>
      <c r="HLI395" s="360"/>
      <c r="HLJ395" s="360"/>
      <c r="HLK395" s="360"/>
      <c r="HLL395" s="360"/>
      <c r="HLM395" s="360"/>
      <c r="HLN395" s="360"/>
      <c r="HLO395" s="360"/>
      <c r="HLP395" s="360"/>
      <c r="HLQ395" s="360"/>
      <c r="HLR395" s="360"/>
      <c r="HLS395" s="360"/>
      <c r="HLT395" s="360"/>
      <c r="HLU395" s="360"/>
      <c r="HLV395" s="360"/>
      <c r="HLW395" s="360"/>
      <c r="HLX395" s="360"/>
      <c r="HLY395" s="360"/>
      <c r="HLZ395" s="360"/>
      <c r="HMA395" s="360"/>
      <c r="HMB395" s="360"/>
      <c r="HMC395" s="360"/>
      <c r="HMD395" s="360"/>
      <c r="HME395" s="360"/>
      <c r="HMF395" s="360"/>
      <c r="HMG395" s="360"/>
      <c r="HMH395" s="360"/>
      <c r="HMI395" s="360"/>
      <c r="HMJ395" s="360"/>
      <c r="HMK395" s="360"/>
      <c r="HML395" s="360"/>
      <c r="HMM395" s="360"/>
      <c r="HMN395" s="360"/>
      <c r="HMO395" s="360"/>
      <c r="HMP395" s="360"/>
      <c r="HMQ395" s="360"/>
      <c r="HMR395" s="360"/>
      <c r="HMS395" s="360"/>
      <c r="HMT395" s="360"/>
      <c r="HMU395" s="360"/>
      <c r="HMV395" s="360"/>
      <c r="HMW395" s="360"/>
      <c r="HMX395" s="360"/>
      <c r="HMY395" s="360"/>
      <c r="HMZ395" s="360"/>
      <c r="HNA395" s="360"/>
      <c r="HNB395" s="360"/>
      <c r="HNC395" s="360"/>
      <c r="HND395" s="360"/>
      <c r="HNE395" s="360"/>
      <c r="HNF395" s="360"/>
      <c r="HNG395" s="360"/>
      <c r="HNH395" s="360"/>
      <c r="HNI395" s="360"/>
      <c r="HNJ395" s="360"/>
      <c r="HNK395" s="360"/>
      <c r="HNL395" s="360"/>
      <c r="HNM395" s="360"/>
      <c r="HNN395" s="360"/>
      <c r="HNO395" s="360"/>
      <c r="HNP395" s="360"/>
      <c r="HNQ395" s="360"/>
      <c r="HNR395" s="360"/>
      <c r="HNS395" s="360"/>
      <c r="HNT395" s="360"/>
      <c r="HNU395" s="360"/>
      <c r="HNV395" s="360"/>
      <c r="HNW395" s="360"/>
      <c r="HNX395" s="360"/>
      <c r="HNY395" s="360"/>
      <c r="HNZ395" s="360"/>
      <c r="HOA395" s="360"/>
      <c r="HOB395" s="360"/>
      <c r="HOC395" s="360"/>
      <c r="HOD395" s="360"/>
      <c r="HOE395" s="360"/>
      <c r="HOF395" s="360"/>
      <c r="HOG395" s="360"/>
      <c r="HOH395" s="360"/>
      <c r="HOI395" s="360"/>
      <c r="HOJ395" s="360"/>
      <c r="HOK395" s="360"/>
      <c r="HOL395" s="360"/>
      <c r="HOM395" s="360"/>
      <c r="HON395" s="360"/>
      <c r="HOO395" s="360"/>
      <c r="HOP395" s="360"/>
      <c r="HOQ395" s="360"/>
      <c r="HOR395" s="360"/>
      <c r="HOS395" s="360"/>
      <c r="HOT395" s="360"/>
      <c r="HOU395" s="360"/>
      <c r="HOV395" s="360"/>
      <c r="HOW395" s="360"/>
      <c r="HOX395" s="360"/>
      <c r="HOY395" s="360"/>
      <c r="HOZ395" s="360"/>
      <c r="HPA395" s="360"/>
      <c r="HPB395" s="360"/>
      <c r="HPC395" s="360"/>
      <c r="HPD395" s="360"/>
      <c r="HPE395" s="360"/>
      <c r="HPF395" s="360"/>
      <c r="HPG395" s="360"/>
      <c r="HPH395" s="360"/>
      <c r="HPI395" s="360"/>
      <c r="HPJ395" s="360"/>
      <c r="HPK395" s="360"/>
      <c r="HPL395" s="360"/>
      <c r="HPM395" s="360"/>
      <c r="HPN395" s="360"/>
      <c r="HPO395" s="360"/>
      <c r="HPP395" s="360"/>
      <c r="HPQ395" s="360"/>
      <c r="HPR395" s="360"/>
      <c r="HPS395" s="360"/>
      <c r="HPT395" s="360"/>
      <c r="HPU395" s="360"/>
      <c r="HPV395" s="360"/>
      <c r="HPW395" s="360"/>
      <c r="HPX395" s="360"/>
      <c r="HPY395" s="360"/>
      <c r="HPZ395" s="360"/>
      <c r="HQA395" s="360"/>
      <c r="HQB395" s="360"/>
      <c r="HQC395" s="360"/>
      <c r="HQD395" s="360"/>
      <c r="HQE395" s="360"/>
      <c r="HQF395" s="360"/>
      <c r="HQG395" s="360"/>
      <c r="HQH395" s="360"/>
      <c r="HQI395" s="360"/>
      <c r="HQJ395" s="360"/>
      <c r="HQK395" s="360"/>
      <c r="HQL395" s="360"/>
      <c r="HQM395" s="360"/>
      <c r="HQN395" s="360"/>
      <c r="HQO395" s="360"/>
      <c r="HQP395" s="360"/>
      <c r="HQQ395" s="360"/>
      <c r="HQR395" s="360"/>
      <c r="HQS395" s="360"/>
      <c r="HQT395" s="360"/>
      <c r="HQU395" s="360"/>
      <c r="HQV395" s="360"/>
      <c r="HQW395" s="360"/>
      <c r="HQX395" s="360"/>
      <c r="HQY395" s="360"/>
      <c r="HQZ395" s="360"/>
      <c r="HRA395" s="360"/>
      <c r="HRB395" s="360"/>
      <c r="HRC395" s="360"/>
      <c r="HRD395" s="360"/>
      <c r="HRE395" s="360"/>
      <c r="HRF395" s="360"/>
      <c r="HRG395" s="360"/>
      <c r="HRH395" s="360"/>
      <c r="HRI395" s="360"/>
      <c r="HRJ395" s="360"/>
      <c r="HRK395" s="360"/>
      <c r="HRL395" s="360"/>
      <c r="HRM395" s="360"/>
      <c r="HRN395" s="360"/>
      <c r="HRO395" s="360"/>
      <c r="HRP395" s="360"/>
      <c r="HRQ395" s="360"/>
      <c r="HRR395" s="360"/>
      <c r="HRS395" s="360"/>
      <c r="HRT395" s="360"/>
      <c r="HRU395" s="360"/>
      <c r="HRV395" s="360"/>
      <c r="HRW395" s="360"/>
      <c r="HRX395" s="360"/>
      <c r="HRY395" s="360"/>
      <c r="HRZ395" s="360"/>
      <c r="HSA395" s="360"/>
      <c r="HSB395" s="360"/>
      <c r="HSC395" s="360"/>
      <c r="HSD395" s="360"/>
      <c r="HSE395" s="360"/>
      <c r="HSF395" s="360"/>
      <c r="HSG395" s="360"/>
      <c r="HSH395" s="360"/>
      <c r="HSI395" s="360"/>
      <c r="HSJ395" s="360"/>
      <c r="HSK395" s="360"/>
      <c r="HSL395" s="360"/>
      <c r="HSM395" s="360"/>
      <c r="HSN395" s="360"/>
      <c r="HSO395" s="360"/>
      <c r="HSP395" s="360"/>
      <c r="HSQ395" s="360"/>
      <c r="HSR395" s="360"/>
      <c r="HSS395" s="360"/>
      <c r="HST395" s="360"/>
      <c r="HSU395" s="360"/>
      <c r="HSV395" s="360"/>
      <c r="HSW395" s="360"/>
      <c r="HSX395" s="360"/>
      <c r="HSY395" s="360"/>
      <c r="HSZ395" s="360"/>
      <c r="HTA395" s="360"/>
      <c r="HTB395" s="360"/>
      <c r="HTC395" s="360"/>
      <c r="HTD395" s="360"/>
      <c r="HTE395" s="360"/>
      <c r="HTF395" s="360"/>
      <c r="HTG395" s="360"/>
      <c r="HTH395" s="360"/>
      <c r="HTI395" s="360"/>
      <c r="HTJ395" s="360"/>
      <c r="HTK395" s="360"/>
      <c r="HTL395" s="360"/>
      <c r="HTM395" s="360"/>
      <c r="HTN395" s="360"/>
      <c r="HTO395" s="360"/>
      <c r="HTP395" s="360"/>
      <c r="HTQ395" s="360"/>
      <c r="HTR395" s="360"/>
      <c r="HTS395" s="360"/>
      <c r="HTT395" s="360"/>
      <c r="HTU395" s="360"/>
      <c r="HTV395" s="360"/>
      <c r="HTW395" s="360"/>
      <c r="HTX395" s="360"/>
      <c r="HTY395" s="360"/>
      <c r="HTZ395" s="360"/>
      <c r="HUA395" s="360"/>
      <c r="HUB395" s="360"/>
      <c r="HUC395" s="360"/>
      <c r="HUD395" s="360"/>
      <c r="HUE395" s="360"/>
      <c r="HUF395" s="360"/>
      <c r="HUG395" s="360"/>
      <c r="HUH395" s="360"/>
      <c r="HUI395" s="360"/>
      <c r="HUJ395" s="360"/>
      <c r="HUK395" s="360"/>
      <c r="HUL395" s="360"/>
      <c r="HUM395" s="360"/>
      <c r="HUN395" s="360"/>
      <c r="HUO395" s="360"/>
      <c r="HUP395" s="360"/>
      <c r="HUQ395" s="360"/>
      <c r="HUR395" s="360"/>
      <c r="HUS395" s="360"/>
      <c r="HUT395" s="360"/>
      <c r="HUU395" s="360"/>
      <c r="HUV395" s="360"/>
      <c r="HUW395" s="360"/>
      <c r="HUX395" s="360"/>
      <c r="HUY395" s="360"/>
      <c r="HUZ395" s="360"/>
      <c r="HVA395" s="360"/>
      <c r="HVB395" s="360"/>
      <c r="HVC395" s="360"/>
      <c r="HVD395" s="360"/>
      <c r="HVE395" s="360"/>
      <c r="HVF395" s="360"/>
      <c r="HVG395" s="360"/>
      <c r="HVH395" s="360"/>
      <c r="HVI395" s="360"/>
      <c r="HVJ395" s="360"/>
      <c r="HVK395" s="360"/>
      <c r="HVL395" s="360"/>
      <c r="HVM395" s="360"/>
      <c r="HVN395" s="360"/>
      <c r="HVO395" s="360"/>
      <c r="HVP395" s="360"/>
      <c r="HVQ395" s="360"/>
      <c r="HVR395" s="360"/>
      <c r="HVS395" s="360"/>
      <c r="HVT395" s="360"/>
      <c r="HVU395" s="360"/>
      <c r="HVV395" s="360"/>
      <c r="HVW395" s="360"/>
      <c r="HVX395" s="360"/>
      <c r="HVY395" s="360"/>
      <c r="HVZ395" s="360"/>
      <c r="HWA395" s="360"/>
      <c r="HWB395" s="360"/>
      <c r="HWC395" s="360"/>
      <c r="HWD395" s="360"/>
      <c r="HWE395" s="360"/>
      <c r="HWF395" s="360"/>
      <c r="HWG395" s="360"/>
      <c r="HWH395" s="360"/>
      <c r="HWI395" s="360"/>
      <c r="HWJ395" s="360"/>
      <c r="HWK395" s="360"/>
      <c r="HWL395" s="360"/>
      <c r="HWM395" s="360"/>
      <c r="HWN395" s="360"/>
      <c r="HWO395" s="360"/>
      <c r="HWP395" s="360"/>
      <c r="HWQ395" s="360"/>
      <c r="HWR395" s="360"/>
      <c r="HWS395" s="360"/>
      <c r="HWT395" s="360"/>
      <c r="HWU395" s="360"/>
      <c r="HWV395" s="360"/>
      <c r="HWW395" s="360"/>
      <c r="HWX395" s="360"/>
      <c r="HWY395" s="360"/>
      <c r="HWZ395" s="360"/>
      <c r="HXA395" s="360"/>
      <c r="HXB395" s="360"/>
      <c r="HXC395" s="360"/>
      <c r="HXD395" s="360"/>
      <c r="HXE395" s="360"/>
      <c r="HXF395" s="360"/>
      <c r="HXG395" s="360"/>
      <c r="HXH395" s="360"/>
      <c r="HXI395" s="360"/>
      <c r="HXJ395" s="360"/>
      <c r="HXK395" s="360"/>
      <c r="HXL395" s="360"/>
      <c r="HXM395" s="360"/>
      <c r="HXN395" s="360"/>
      <c r="HXO395" s="360"/>
      <c r="HXP395" s="360"/>
      <c r="HXQ395" s="360"/>
      <c r="HXR395" s="360"/>
      <c r="HXS395" s="360"/>
      <c r="HXT395" s="360"/>
      <c r="HXU395" s="360"/>
      <c r="HXV395" s="360"/>
      <c r="HXW395" s="360"/>
      <c r="HXX395" s="360"/>
      <c r="HXY395" s="360"/>
      <c r="HXZ395" s="360"/>
      <c r="HYA395" s="360"/>
      <c r="HYB395" s="360"/>
      <c r="HYC395" s="360"/>
      <c r="HYD395" s="360"/>
      <c r="HYE395" s="360"/>
      <c r="HYF395" s="360"/>
      <c r="HYG395" s="360"/>
      <c r="HYH395" s="360"/>
      <c r="HYI395" s="360"/>
      <c r="HYJ395" s="360"/>
      <c r="HYK395" s="360"/>
      <c r="HYL395" s="360"/>
      <c r="HYM395" s="360"/>
      <c r="HYN395" s="360"/>
      <c r="HYO395" s="360"/>
      <c r="HYP395" s="360"/>
      <c r="HYQ395" s="360"/>
      <c r="HYR395" s="360"/>
      <c r="HYS395" s="360"/>
      <c r="HYT395" s="360"/>
      <c r="HYU395" s="360"/>
      <c r="HYV395" s="360"/>
      <c r="HYW395" s="360"/>
      <c r="HYX395" s="360"/>
      <c r="HYY395" s="360"/>
      <c r="HYZ395" s="360"/>
      <c r="HZA395" s="360"/>
      <c r="HZB395" s="360"/>
      <c r="HZC395" s="360"/>
      <c r="HZD395" s="360"/>
      <c r="HZE395" s="360"/>
      <c r="HZF395" s="360"/>
      <c r="HZG395" s="360"/>
      <c r="HZH395" s="360"/>
      <c r="HZI395" s="360"/>
      <c r="HZJ395" s="360"/>
      <c r="HZK395" s="360"/>
      <c r="HZL395" s="360"/>
      <c r="HZM395" s="360"/>
      <c r="HZN395" s="360"/>
      <c r="HZO395" s="360"/>
      <c r="HZP395" s="360"/>
      <c r="HZQ395" s="360"/>
      <c r="HZR395" s="360"/>
      <c r="HZS395" s="360"/>
      <c r="HZT395" s="360"/>
      <c r="HZU395" s="360"/>
      <c r="HZV395" s="360"/>
      <c r="HZW395" s="360"/>
      <c r="HZX395" s="360"/>
      <c r="HZY395" s="360"/>
      <c r="HZZ395" s="360"/>
      <c r="IAA395" s="360"/>
      <c r="IAB395" s="360"/>
      <c r="IAC395" s="360"/>
      <c r="IAD395" s="360"/>
      <c r="IAE395" s="360"/>
      <c r="IAF395" s="360"/>
      <c r="IAG395" s="360"/>
      <c r="IAH395" s="360"/>
      <c r="IAI395" s="360"/>
      <c r="IAJ395" s="360"/>
      <c r="IAK395" s="360"/>
      <c r="IAL395" s="360"/>
      <c r="IAM395" s="360"/>
      <c r="IAN395" s="360"/>
      <c r="IAO395" s="360"/>
      <c r="IAP395" s="360"/>
      <c r="IAQ395" s="360"/>
      <c r="IAR395" s="360"/>
      <c r="IAS395" s="360"/>
      <c r="IAT395" s="360"/>
      <c r="IAU395" s="360"/>
      <c r="IAV395" s="360"/>
      <c r="IAW395" s="360"/>
      <c r="IAX395" s="360"/>
      <c r="IAY395" s="360"/>
      <c r="IAZ395" s="360"/>
      <c r="IBA395" s="360"/>
      <c r="IBB395" s="360"/>
      <c r="IBC395" s="360"/>
      <c r="IBD395" s="360"/>
      <c r="IBE395" s="360"/>
      <c r="IBF395" s="360"/>
      <c r="IBG395" s="360"/>
      <c r="IBH395" s="360"/>
      <c r="IBI395" s="360"/>
      <c r="IBJ395" s="360"/>
      <c r="IBK395" s="360"/>
      <c r="IBL395" s="360"/>
      <c r="IBM395" s="360"/>
      <c r="IBN395" s="360"/>
      <c r="IBO395" s="360"/>
      <c r="IBP395" s="360"/>
      <c r="IBQ395" s="360"/>
      <c r="IBR395" s="360"/>
      <c r="IBS395" s="360"/>
      <c r="IBT395" s="360"/>
      <c r="IBU395" s="360"/>
      <c r="IBV395" s="360"/>
      <c r="IBW395" s="360"/>
      <c r="IBX395" s="360"/>
      <c r="IBY395" s="360"/>
      <c r="IBZ395" s="360"/>
      <c r="ICA395" s="360"/>
      <c r="ICB395" s="360"/>
      <c r="ICC395" s="360"/>
      <c r="ICD395" s="360"/>
      <c r="ICE395" s="360"/>
      <c r="ICF395" s="360"/>
      <c r="ICG395" s="360"/>
      <c r="ICH395" s="360"/>
      <c r="ICI395" s="360"/>
      <c r="ICJ395" s="360"/>
      <c r="ICK395" s="360"/>
      <c r="ICL395" s="360"/>
      <c r="ICM395" s="360"/>
      <c r="ICN395" s="360"/>
      <c r="ICO395" s="360"/>
      <c r="ICP395" s="360"/>
      <c r="ICQ395" s="360"/>
      <c r="ICR395" s="360"/>
      <c r="ICS395" s="360"/>
      <c r="ICT395" s="360"/>
      <c r="ICU395" s="360"/>
      <c r="ICV395" s="360"/>
      <c r="ICW395" s="360"/>
      <c r="ICX395" s="360"/>
      <c r="ICY395" s="360"/>
      <c r="ICZ395" s="360"/>
      <c r="IDA395" s="360"/>
      <c r="IDB395" s="360"/>
      <c r="IDC395" s="360"/>
      <c r="IDD395" s="360"/>
      <c r="IDE395" s="360"/>
      <c r="IDF395" s="360"/>
      <c r="IDG395" s="360"/>
      <c r="IDH395" s="360"/>
      <c r="IDI395" s="360"/>
      <c r="IDJ395" s="360"/>
      <c r="IDK395" s="360"/>
      <c r="IDL395" s="360"/>
      <c r="IDM395" s="360"/>
      <c r="IDN395" s="360"/>
      <c r="IDO395" s="360"/>
      <c r="IDP395" s="360"/>
      <c r="IDQ395" s="360"/>
      <c r="IDR395" s="360"/>
      <c r="IDS395" s="360"/>
      <c r="IDT395" s="360"/>
      <c r="IDU395" s="360"/>
      <c r="IDV395" s="360"/>
      <c r="IDW395" s="360"/>
      <c r="IDX395" s="360"/>
      <c r="IDY395" s="360"/>
      <c r="IDZ395" s="360"/>
      <c r="IEA395" s="360"/>
      <c r="IEB395" s="360"/>
      <c r="IEC395" s="360"/>
      <c r="IED395" s="360"/>
      <c r="IEE395" s="360"/>
      <c r="IEF395" s="360"/>
      <c r="IEG395" s="360"/>
      <c r="IEH395" s="360"/>
      <c r="IEI395" s="360"/>
      <c r="IEJ395" s="360"/>
      <c r="IEK395" s="360"/>
      <c r="IEL395" s="360"/>
      <c r="IEM395" s="360"/>
      <c r="IEN395" s="360"/>
      <c r="IEO395" s="360"/>
      <c r="IEP395" s="360"/>
      <c r="IEQ395" s="360"/>
      <c r="IER395" s="360"/>
      <c r="IES395" s="360"/>
      <c r="IET395" s="360"/>
      <c r="IEU395" s="360"/>
      <c r="IEV395" s="360"/>
      <c r="IEW395" s="360"/>
      <c r="IEX395" s="360"/>
      <c r="IEY395" s="360"/>
      <c r="IEZ395" s="360"/>
      <c r="IFA395" s="360"/>
      <c r="IFB395" s="360"/>
      <c r="IFC395" s="360"/>
      <c r="IFD395" s="360"/>
      <c r="IFE395" s="360"/>
      <c r="IFF395" s="360"/>
      <c r="IFG395" s="360"/>
      <c r="IFH395" s="360"/>
      <c r="IFI395" s="360"/>
      <c r="IFJ395" s="360"/>
      <c r="IFK395" s="360"/>
      <c r="IFL395" s="360"/>
      <c r="IFM395" s="360"/>
      <c r="IFN395" s="360"/>
      <c r="IFO395" s="360"/>
      <c r="IFP395" s="360"/>
      <c r="IFQ395" s="360"/>
      <c r="IFR395" s="360"/>
      <c r="IFS395" s="360"/>
      <c r="IFT395" s="360"/>
      <c r="IFU395" s="360"/>
      <c r="IFV395" s="360"/>
      <c r="IFW395" s="360"/>
      <c r="IFX395" s="360"/>
      <c r="IFY395" s="360"/>
      <c r="IFZ395" s="360"/>
      <c r="IGA395" s="360"/>
      <c r="IGB395" s="360"/>
      <c r="IGC395" s="360"/>
      <c r="IGD395" s="360"/>
      <c r="IGE395" s="360"/>
      <c r="IGF395" s="360"/>
      <c r="IGG395" s="360"/>
      <c r="IGH395" s="360"/>
      <c r="IGI395" s="360"/>
      <c r="IGJ395" s="360"/>
      <c r="IGK395" s="360"/>
      <c r="IGL395" s="360"/>
      <c r="IGM395" s="360"/>
      <c r="IGN395" s="360"/>
      <c r="IGO395" s="360"/>
      <c r="IGP395" s="360"/>
      <c r="IGQ395" s="360"/>
      <c r="IGR395" s="360"/>
      <c r="IGS395" s="360"/>
      <c r="IGT395" s="360"/>
      <c r="IGU395" s="360"/>
      <c r="IGV395" s="360"/>
      <c r="IGW395" s="360"/>
      <c r="IGX395" s="360"/>
      <c r="IGY395" s="360"/>
      <c r="IGZ395" s="360"/>
      <c r="IHA395" s="360"/>
      <c r="IHB395" s="360"/>
      <c r="IHC395" s="360"/>
      <c r="IHD395" s="360"/>
      <c r="IHE395" s="360"/>
      <c r="IHF395" s="360"/>
      <c r="IHG395" s="360"/>
      <c r="IHH395" s="360"/>
      <c r="IHI395" s="360"/>
      <c r="IHJ395" s="360"/>
      <c r="IHK395" s="360"/>
      <c r="IHL395" s="360"/>
      <c r="IHM395" s="360"/>
      <c r="IHN395" s="360"/>
      <c r="IHO395" s="360"/>
      <c r="IHP395" s="360"/>
      <c r="IHQ395" s="360"/>
      <c r="IHR395" s="360"/>
      <c r="IHS395" s="360"/>
      <c r="IHT395" s="360"/>
      <c r="IHU395" s="360"/>
      <c r="IHV395" s="360"/>
      <c r="IHW395" s="360"/>
      <c r="IHX395" s="360"/>
      <c r="IHY395" s="360"/>
      <c r="IHZ395" s="360"/>
      <c r="IIA395" s="360"/>
      <c r="IIB395" s="360"/>
      <c r="IIC395" s="360"/>
      <c r="IID395" s="360"/>
      <c r="IIE395" s="360"/>
      <c r="IIF395" s="360"/>
      <c r="IIG395" s="360"/>
      <c r="IIH395" s="360"/>
      <c r="III395" s="360"/>
      <c r="IIJ395" s="360"/>
      <c r="IIK395" s="360"/>
      <c r="IIL395" s="360"/>
      <c r="IIM395" s="360"/>
      <c r="IIN395" s="360"/>
      <c r="IIO395" s="360"/>
      <c r="IIP395" s="360"/>
      <c r="IIQ395" s="360"/>
      <c r="IIR395" s="360"/>
      <c r="IIS395" s="360"/>
      <c r="IIT395" s="360"/>
      <c r="IIU395" s="360"/>
      <c r="IIV395" s="360"/>
      <c r="IIW395" s="360"/>
      <c r="IIX395" s="360"/>
      <c r="IIY395" s="360"/>
      <c r="IIZ395" s="360"/>
      <c r="IJA395" s="360"/>
      <c r="IJB395" s="360"/>
      <c r="IJC395" s="360"/>
      <c r="IJD395" s="360"/>
      <c r="IJE395" s="360"/>
      <c r="IJF395" s="360"/>
      <c r="IJG395" s="360"/>
      <c r="IJH395" s="360"/>
      <c r="IJI395" s="360"/>
      <c r="IJJ395" s="360"/>
      <c r="IJK395" s="360"/>
      <c r="IJL395" s="360"/>
      <c r="IJM395" s="360"/>
      <c r="IJN395" s="360"/>
      <c r="IJO395" s="360"/>
      <c r="IJP395" s="360"/>
      <c r="IJQ395" s="360"/>
      <c r="IJR395" s="360"/>
      <c r="IJS395" s="360"/>
      <c r="IJT395" s="360"/>
      <c r="IJU395" s="360"/>
      <c r="IJV395" s="360"/>
      <c r="IJW395" s="360"/>
      <c r="IJX395" s="360"/>
      <c r="IJY395" s="360"/>
      <c r="IJZ395" s="360"/>
      <c r="IKA395" s="360"/>
      <c r="IKB395" s="360"/>
      <c r="IKC395" s="360"/>
      <c r="IKD395" s="360"/>
      <c r="IKE395" s="360"/>
      <c r="IKF395" s="360"/>
      <c r="IKG395" s="360"/>
      <c r="IKH395" s="360"/>
      <c r="IKI395" s="360"/>
      <c r="IKJ395" s="360"/>
      <c r="IKK395" s="360"/>
      <c r="IKL395" s="360"/>
      <c r="IKM395" s="360"/>
      <c r="IKN395" s="360"/>
      <c r="IKO395" s="360"/>
      <c r="IKP395" s="360"/>
      <c r="IKQ395" s="360"/>
      <c r="IKR395" s="360"/>
      <c r="IKS395" s="360"/>
      <c r="IKT395" s="360"/>
      <c r="IKU395" s="360"/>
      <c r="IKV395" s="360"/>
      <c r="IKW395" s="360"/>
      <c r="IKX395" s="360"/>
      <c r="IKY395" s="360"/>
      <c r="IKZ395" s="360"/>
      <c r="ILA395" s="360"/>
      <c r="ILB395" s="360"/>
      <c r="ILC395" s="360"/>
      <c r="ILD395" s="360"/>
      <c r="ILE395" s="360"/>
      <c r="ILF395" s="360"/>
      <c r="ILG395" s="360"/>
      <c r="ILH395" s="360"/>
      <c r="ILI395" s="360"/>
      <c r="ILJ395" s="360"/>
      <c r="ILK395" s="360"/>
      <c r="ILL395" s="360"/>
      <c r="ILM395" s="360"/>
      <c r="ILN395" s="360"/>
      <c r="ILO395" s="360"/>
      <c r="ILP395" s="360"/>
      <c r="ILQ395" s="360"/>
      <c r="ILR395" s="360"/>
      <c r="ILS395" s="360"/>
      <c r="ILT395" s="360"/>
      <c r="ILU395" s="360"/>
      <c r="ILV395" s="360"/>
      <c r="ILW395" s="360"/>
      <c r="ILX395" s="360"/>
      <c r="ILY395" s="360"/>
      <c r="ILZ395" s="360"/>
      <c r="IMA395" s="360"/>
      <c r="IMB395" s="360"/>
      <c r="IMC395" s="360"/>
      <c r="IMD395" s="360"/>
      <c r="IME395" s="360"/>
      <c r="IMF395" s="360"/>
      <c r="IMG395" s="360"/>
      <c r="IMH395" s="360"/>
      <c r="IMI395" s="360"/>
      <c r="IMJ395" s="360"/>
      <c r="IMK395" s="360"/>
      <c r="IML395" s="360"/>
      <c r="IMM395" s="360"/>
      <c r="IMN395" s="360"/>
      <c r="IMO395" s="360"/>
      <c r="IMP395" s="360"/>
      <c r="IMQ395" s="360"/>
      <c r="IMR395" s="360"/>
      <c r="IMS395" s="360"/>
      <c r="IMT395" s="360"/>
      <c r="IMU395" s="360"/>
      <c r="IMV395" s="360"/>
      <c r="IMW395" s="360"/>
      <c r="IMX395" s="360"/>
      <c r="IMY395" s="360"/>
      <c r="IMZ395" s="360"/>
      <c r="INA395" s="360"/>
      <c r="INB395" s="360"/>
      <c r="INC395" s="360"/>
      <c r="IND395" s="360"/>
      <c r="INE395" s="360"/>
      <c r="INF395" s="360"/>
      <c r="ING395" s="360"/>
      <c r="INH395" s="360"/>
      <c r="INI395" s="360"/>
      <c r="INJ395" s="360"/>
      <c r="INK395" s="360"/>
      <c r="INL395" s="360"/>
      <c r="INM395" s="360"/>
      <c r="INN395" s="360"/>
      <c r="INO395" s="360"/>
      <c r="INP395" s="360"/>
      <c r="INQ395" s="360"/>
      <c r="INR395" s="360"/>
      <c r="INS395" s="360"/>
      <c r="INT395" s="360"/>
      <c r="INU395" s="360"/>
      <c r="INV395" s="360"/>
      <c r="INW395" s="360"/>
      <c r="INX395" s="360"/>
      <c r="INY395" s="360"/>
      <c r="INZ395" s="360"/>
      <c r="IOA395" s="360"/>
      <c r="IOB395" s="360"/>
      <c r="IOC395" s="360"/>
      <c r="IOD395" s="360"/>
      <c r="IOE395" s="360"/>
      <c r="IOF395" s="360"/>
      <c r="IOG395" s="360"/>
      <c r="IOH395" s="360"/>
      <c r="IOI395" s="360"/>
      <c r="IOJ395" s="360"/>
      <c r="IOK395" s="360"/>
      <c r="IOL395" s="360"/>
      <c r="IOM395" s="360"/>
      <c r="ION395" s="360"/>
      <c r="IOO395" s="360"/>
      <c r="IOP395" s="360"/>
      <c r="IOQ395" s="360"/>
      <c r="IOR395" s="360"/>
      <c r="IOS395" s="360"/>
      <c r="IOT395" s="360"/>
      <c r="IOU395" s="360"/>
      <c r="IOV395" s="360"/>
      <c r="IOW395" s="360"/>
      <c r="IOX395" s="360"/>
      <c r="IOY395" s="360"/>
      <c r="IOZ395" s="360"/>
      <c r="IPA395" s="360"/>
      <c r="IPB395" s="360"/>
      <c r="IPC395" s="360"/>
      <c r="IPD395" s="360"/>
      <c r="IPE395" s="360"/>
      <c r="IPF395" s="360"/>
      <c r="IPG395" s="360"/>
      <c r="IPH395" s="360"/>
      <c r="IPI395" s="360"/>
      <c r="IPJ395" s="360"/>
      <c r="IPK395" s="360"/>
      <c r="IPL395" s="360"/>
      <c r="IPM395" s="360"/>
      <c r="IPN395" s="360"/>
      <c r="IPO395" s="360"/>
      <c r="IPP395" s="360"/>
      <c r="IPQ395" s="360"/>
      <c r="IPR395" s="360"/>
      <c r="IPS395" s="360"/>
      <c r="IPT395" s="360"/>
      <c r="IPU395" s="360"/>
      <c r="IPV395" s="360"/>
      <c r="IPW395" s="360"/>
      <c r="IPX395" s="360"/>
      <c r="IPY395" s="360"/>
      <c r="IPZ395" s="360"/>
      <c r="IQA395" s="360"/>
      <c r="IQB395" s="360"/>
      <c r="IQC395" s="360"/>
      <c r="IQD395" s="360"/>
      <c r="IQE395" s="360"/>
      <c r="IQF395" s="360"/>
      <c r="IQG395" s="360"/>
      <c r="IQH395" s="360"/>
      <c r="IQI395" s="360"/>
      <c r="IQJ395" s="360"/>
      <c r="IQK395" s="360"/>
      <c r="IQL395" s="360"/>
      <c r="IQM395" s="360"/>
      <c r="IQN395" s="360"/>
      <c r="IQO395" s="360"/>
      <c r="IQP395" s="360"/>
      <c r="IQQ395" s="360"/>
      <c r="IQR395" s="360"/>
      <c r="IQS395" s="360"/>
      <c r="IQT395" s="360"/>
      <c r="IQU395" s="360"/>
      <c r="IQV395" s="360"/>
      <c r="IQW395" s="360"/>
      <c r="IQX395" s="360"/>
      <c r="IQY395" s="360"/>
      <c r="IQZ395" s="360"/>
      <c r="IRA395" s="360"/>
      <c r="IRB395" s="360"/>
      <c r="IRC395" s="360"/>
      <c r="IRD395" s="360"/>
      <c r="IRE395" s="360"/>
      <c r="IRF395" s="360"/>
      <c r="IRG395" s="360"/>
      <c r="IRH395" s="360"/>
      <c r="IRI395" s="360"/>
      <c r="IRJ395" s="360"/>
      <c r="IRK395" s="360"/>
      <c r="IRL395" s="360"/>
      <c r="IRM395" s="360"/>
      <c r="IRN395" s="360"/>
      <c r="IRO395" s="360"/>
      <c r="IRP395" s="360"/>
      <c r="IRQ395" s="360"/>
      <c r="IRR395" s="360"/>
      <c r="IRS395" s="360"/>
      <c r="IRT395" s="360"/>
      <c r="IRU395" s="360"/>
      <c r="IRV395" s="360"/>
      <c r="IRW395" s="360"/>
      <c r="IRX395" s="360"/>
      <c r="IRY395" s="360"/>
      <c r="IRZ395" s="360"/>
      <c r="ISA395" s="360"/>
      <c r="ISB395" s="360"/>
      <c r="ISC395" s="360"/>
      <c r="ISD395" s="360"/>
      <c r="ISE395" s="360"/>
      <c r="ISF395" s="360"/>
      <c r="ISG395" s="360"/>
      <c r="ISH395" s="360"/>
      <c r="ISI395" s="360"/>
      <c r="ISJ395" s="360"/>
      <c r="ISK395" s="360"/>
      <c r="ISL395" s="360"/>
      <c r="ISM395" s="360"/>
      <c r="ISN395" s="360"/>
      <c r="ISO395" s="360"/>
      <c r="ISP395" s="360"/>
      <c r="ISQ395" s="360"/>
      <c r="ISR395" s="360"/>
      <c r="ISS395" s="360"/>
      <c r="IST395" s="360"/>
      <c r="ISU395" s="360"/>
      <c r="ISV395" s="360"/>
      <c r="ISW395" s="360"/>
      <c r="ISX395" s="360"/>
      <c r="ISY395" s="360"/>
      <c r="ISZ395" s="360"/>
      <c r="ITA395" s="360"/>
      <c r="ITB395" s="360"/>
      <c r="ITC395" s="360"/>
      <c r="ITD395" s="360"/>
      <c r="ITE395" s="360"/>
      <c r="ITF395" s="360"/>
      <c r="ITG395" s="360"/>
      <c r="ITH395" s="360"/>
      <c r="ITI395" s="360"/>
      <c r="ITJ395" s="360"/>
      <c r="ITK395" s="360"/>
      <c r="ITL395" s="360"/>
      <c r="ITM395" s="360"/>
      <c r="ITN395" s="360"/>
      <c r="ITO395" s="360"/>
      <c r="ITP395" s="360"/>
      <c r="ITQ395" s="360"/>
      <c r="ITR395" s="360"/>
      <c r="ITS395" s="360"/>
      <c r="ITT395" s="360"/>
      <c r="ITU395" s="360"/>
      <c r="ITV395" s="360"/>
      <c r="ITW395" s="360"/>
      <c r="ITX395" s="360"/>
      <c r="ITY395" s="360"/>
      <c r="ITZ395" s="360"/>
      <c r="IUA395" s="360"/>
      <c r="IUB395" s="360"/>
      <c r="IUC395" s="360"/>
      <c r="IUD395" s="360"/>
      <c r="IUE395" s="360"/>
      <c r="IUF395" s="360"/>
      <c r="IUG395" s="360"/>
      <c r="IUH395" s="360"/>
      <c r="IUI395" s="360"/>
      <c r="IUJ395" s="360"/>
      <c r="IUK395" s="360"/>
      <c r="IUL395" s="360"/>
      <c r="IUM395" s="360"/>
      <c r="IUN395" s="360"/>
      <c r="IUO395" s="360"/>
      <c r="IUP395" s="360"/>
      <c r="IUQ395" s="360"/>
      <c r="IUR395" s="360"/>
      <c r="IUS395" s="360"/>
      <c r="IUT395" s="360"/>
      <c r="IUU395" s="360"/>
      <c r="IUV395" s="360"/>
      <c r="IUW395" s="360"/>
      <c r="IUX395" s="360"/>
      <c r="IUY395" s="360"/>
      <c r="IUZ395" s="360"/>
      <c r="IVA395" s="360"/>
      <c r="IVB395" s="360"/>
      <c r="IVC395" s="360"/>
      <c r="IVD395" s="360"/>
      <c r="IVE395" s="360"/>
      <c r="IVF395" s="360"/>
      <c r="IVG395" s="360"/>
      <c r="IVH395" s="360"/>
      <c r="IVI395" s="360"/>
      <c r="IVJ395" s="360"/>
      <c r="IVK395" s="360"/>
      <c r="IVL395" s="360"/>
      <c r="IVM395" s="360"/>
      <c r="IVN395" s="360"/>
      <c r="IVO395" s="360"/>
      <c r="IVP395" s="360"/>
      <c r="IVQ395" s="360"/>
      <c r="IVR395" s="360"/>
      <c r="IVS395" s="360"/>
      <c r="IVT395" s="360"/>
      <c r="IVU395" s="360"/>
      <c r="IVV395" s="360"/>
      <c r="IVW395" s="360"/>
      <c r="IVX395" s="360"/>
      <c r="IVY395" s="360"/>
      <c r="IVZ395" s="360"/>
      <c r="IWA395" s="360"/>
      <c r="IWB395" s="360"/>
      <c r="IWC395" s="360"/>
      <c r="IWD395" s="360"/>
      <c r="IWE395" s="360"/>
      <c r="IWF395" s="360"/>
      <c r="IWG395" s="360"/>
      <c r="IWH395" s="360"/>
      <c r="IWI395" s="360"/>
      <c r="IWJ395" s="360"/>
      <c r="IWK395" s="360"/>
      <c r="IWL395" s="360"/>
      <c r="IWM395" s="360"/>
      <c r="IWN395" s="360"/>
      <c r="IWO395" s="360"/>
      <c r="IWP395" s="360"/>
      <c r="IWQ395" s="360"/>
      <c r="IWR395" s="360"/>
      <c r="IWS395" s="360"/>
      <c r="IWT395" s="360"/>
      <c r="IWU395" s="360"/>
      <c r="IWV395" s="360"/>
      <c r="IWW395" s="360"/>
      <c r="IWX395" s="360"/>
      <c r="IWY395" s="360"/>
      <c r="IWZ395" s="360"/>
      <c r="IXA395" s="360"/>
      <c r="IXB395" s="360"/>
      <c r="IXC395" s="360"/>
      <c r="IXD395" s="360"/>
      <c r="IXE395" s="360"/>
      <c r="IXF395" s="360"/>
      <c r="IXG395" s="360"/>
      <c r="IXH395" s="360"/>
      <c r="IXI395" s="360"/>
      <c r="IXJ395" s="360"/>
      <c r="IXK395" s="360"/>
      <c r="IXL395" s="360"/>
      <c r="IXM395" s="360"/>
      <c r="IXN395" s="360"/>
      <c r="IXO395" s="360"/>
      <c r="IXP395" s="360"/>
      <c r="IXQ395" s="360"/>
      <c r="IXR395" s="360"/>
      <c r="IXS395" s="360"/>
      <c r="IXT395" s="360"/>
      <c r="IXU395" s="360"/>
      <c r="IXV395" s="360"/>
      <c r="IXW395" s="360"/>
      <c r="IXX395" s="360"/>
      <c r="IXY395" s="360"/>
      <c r="IXZ395" s="360"/>
      <c r="IYA395" s="360"/>
      <c r="IYB395" s="360"/>
      <c r="IYC395" s="360"/>
      <c r="IYD395" s="360"/>
      <c r="IYE395" s="360"/>
      <c r="IYF395" s="360"/>
      <c r="IYG395" s="360"/>
      <c r="IYH395" s="360"/>
      <c r="IYI395" s="360"/>
      <c r="IYJ395" s="360"/>
      <c r="IYK395" s="360"/>
      <c r="IYL395" s="360"/>
      <c r="IYM395" s="360"/>
      <c r="IYN395" s="360"/>
      <c r="IYO395" s="360"/>
      <c r="IYP395" s="360"/>
      <c r="IYQ395" s="360"/>
      <c r="IYR395" s="360"/>
      <c r="IYS395" s="360"/>
      <c r="IYT395" s="360"/>
      <c r="IYU395" s="360"/>
      <c r="IYV395" s="360"/>
      <c r="IYW395" s="360"/>
      <c r="IYX395" s="360"/>
      <c r="IYY395" s="360"/>
      <c r="IYZ395" s="360"/>
      <c r="IZA395" s="360"/>
      <c r="IZB395" s="360"/>
      <c r="IZC395" s="360"/>
      <c r="IZD395" s="360"/>
      <c r="IZE395" s="360"/>
      <c r="IZF395" s="360"/>
      <c r="IZG395" s="360"/>
      <c r="IZH395" s="360"/>
      <c r="IZI395" s="360"/>
      <c r="IZJ395" s="360"/>
      <c r="IZK395" s="360"/>
      <c r="IZL395" s="360"/>
      <c r="IZM395" s="360"/>
      <c r="IZN395" s="360"/>
      <c r="IZO395" s="360"/>
      <c r="IZP395" s="360"/>
      <c r="IZQ395" s="360"/>
      <c r="IZR395" s="360"/>
      <c r="IZS395" s="360"/>
      <c r="IZT395" s="360"/>
      <c r="IZU395" s="360"/>
      <c r="IZV395" s="360"/>
      <c r="IZW395" s="360"/>
      <c r="IZX395" s="360"/>
      <c r="IZY395" s="360"/>
      <c r="IZZ395" s="360"/>
      <c r="JAA395" s="360"/>
      <c r="JAB395" s="360"/>
      <c r="JAC395" s="360"/>
      <c r="JAD395" s="360"/>
      <c r="JAE395" s="360"/>
      <c r="JAF395" s="360"/>
      <c r="JAG395" s="360"/>
      <c r="JAH395" s="360"/>
      <c r="JAI395" s="360"/>
      <c r="JAJ395" s="360"/>
      <c r="JAK395" s="360"/>
      <c r="JAL395" s="360"/>
      <c r="JAM395" s="360"/>
      <c r="JAN395" s="360"/>
      <c r="JAO395" s="360"/>
      <c r="JAP395" s="360"/>
      <c r="JAQ395" s="360"/>
      <c r="JAR395" s="360"/>
      <c r="JAS395" s="360"/>
      <c r="JAT395" s="360"/>
      <c r="JAU395" s="360"/>
      <c r="JAV395" s="360"/>
      <c r="JAW395" s="360"/>
      <c r="JAX395" s="360"/>
      <c r="JAY395" s="360"/>
      <c r="JAZ395" s="360"/>
      <c r="JBA395" s="360"/>
      <c r="JBB395" s="360"/>
      <c r="JBC395" s="360"/>
      <c r="JBD395" s="360"/>
      <c r="JBE395" s="360"/>
      <c r="JBF395" s="360"/>
      <c r="JBG395" s="360"/>
      <c r="JBH395" s="360"/>
      <c r="JBI395" s="360"/>
      <c r="JBJ395" s="360"/>
      <c r="JBK395" s="360"/>
      <c r="JBL395" s="360"/>
      <c r="JBM395" s="360"/>
      <c r="JBN395" s="360"/>
      <c r="JBO395" s="360"/>
      <c r="JBP395" s="360"/>
      <c r="JBQ395" s="360"/>
      <c r="JBR395" s="360"/>
      <c r="JBS395" s="360"/>
      <c r="JBT395" s="360"/>
      <c r="JBU395" s="360"/>
      <c r="JBV395" s="360"/>
      <c r="JBW395" s="360"/>
      <c r="JBX395" s="360"/>
      <c r="JBY395" s="360"/>
      <c r="JBZ395" s="360"/>
      <c r="JCA395" s="360"/>
      <c r="JCB395" s="360"/>
      <c r="JCC395" s="360"/>
      <c r="JCD395" s="360"/>
      <c r="JCE395" s="360"/>
      <c r="JCF395" s="360"/>
      <c r="JCG395" s="360"/>
      <c r="JCH395" s="360"/>
      <c r="JCI395" s="360"/>
      <c r="JCJ395" s="360"/>
      <c r="JCK395" s="360"/>
      <c r="JCL395" s="360"/>
      <c r="JCM395" s="360"/>
      <c r="JCN395" s="360"/>
      <c r="JCO395" s="360"/>
      <c r="JCP395" s="360"/>
      <c r="JCQ395" s="360"/>
      <c r="JCR395" s="360"/>
      <c r="JCS395" s="360"/>
      <c r="JCT395" s="360"/>
      <c r="JCU395" s="360"/>
      <c r="JCV395" s="360"/>
      <c r="JCW395" s="360"/>
      <c r="JCX395" s="360"/>
      <c r="JCY395" s="360"/>
      <c r="JCZ395" s="360"/>
      <c r="JDA395" s="360"/>
      <c r="JDB395" s="360"/>
      <c r="JDC395" s="360"/>
      <c r="JDD395" s="360"/>
      <c r="JDE395" s="360"/>
      <c r="JDF395" s="360"/>
      <c r="JDG395" s="360"/>
      <c r="JDH395" s="360"/>
      <c r="JDI395" s="360"/>
      <c r="JDJ395" s="360"/>
      <c r="JDK395" s="360"/>
      <c r="JDL395" s="360"/>
      <c r="JDM395" s="360"/>
      <c r="JDN395" s="360"/>
      <c r="JDO395" s="360"/>
      <c r="JDP395" s="360"/>
      <c r="JDQ395" s="360"/>
      <c r="JDR395" s="360"/>
      <c r="JDS395" s="360"/>
      <c r="JDT395" s="360"/>
      <c r="JDU395" s="360"/>
      <c r="JDV395" s="360"/>
      <c r="JDW395" s="360"/>
      <c r="JDX395" s="360"/>
      <c r="JDY395" s="360"/>
      <c r="JDZ395" s="360"/>
      <c r="JEA395" s="360"/>
      <c r="JEB395" s="360"/>
      <c r="JEC395" s="360"/>
      <c r="JED395" s="360"/>
      <c r="JEE395" s="360"/>
      <c r="JEF395" s="360"/>
      <c r="JEG395" s="360"/>
      <c r="JEH395" s="360"/>
      <c r="JEI395" s="360"/>
      <c r="JEJ395" s="360"/>
      <c r="JEK395" s="360"/>
      <c r="JEL395" s="360"/>
      <c r="JEM395" s="360"/>
      <c r="JEN395" s="360"/>
      <c r="JEO395" s="360"/>
      <c r="JEP395" s="360"/>
      <c r="JEQ395" s="360"/>
      <c r="JER395" s="360"/>
      <c r="JES395" s="360"/>
      <c r="JET395" s="360"/>
      <c r="JEU395" s="360"/>
      <c r="JEV395" s="360"/>
      <c r="JEW395" s="360"/>
      <c r="JEX395" s="360"/>
      <c r="JEY395" s="360"/>
      <c r="JEZ395" s="360"/>
      <c r="JFA395" s="360"/>
      <c r="JFB395" s="360"/>
      <c r="JFC395" s="360"/>
      <c r="JFD395" s="360"/>
      <c r="JFE395" s="360"/>
      <c r="JFF395" s="360"/>
      <c r="JFG395" s="360"/>
      <c r="JFH395" s="360"/>
      <c r="JFI395" s="360"/>
      <c r="JFJ395" s="360"/>
      <c r="JFK395" s="360"/>
      <c r="JFL395" s="360"/>
      <c r="JFM395" s="360"/>
      <c r="JFN395" s="360"/>
      <c r="JFO395" s="360"/>
      <c r="JFP395" s="360"/>
      <c r="JFQ395" s="360"/>
      <c r="JFR395" s="360"/>
      <c r="JFS395" s="360"/>
      <c r="JFT395" s="360"/>
      <c r="JFU395" s="360"/>
      <c r="JFV395" s="360"/>
      <c r="JFW395" s="360"/>
      <c r="JFX395" s="360"/>
      <c r="JFY395" s="360"/>
      <c r="JFZ395" s="360"/>
      <c r="JGA395" s="360"/>
      <c r="JGB395" s="360"/>
      <c r="JGC395" s="360"/>
      <c r="JGD395" s="360"/>
      <c r="JGE395" s="360"/>
      <c r="JGF395" s="360"/>
      <c r="JGG395" s="360"/>
      <c r="JGH395" s="360"/>
      <c r="JGI395" s="360"/>
      <c r="JGJ395" s="360"/>
      <c r="JGK395" s="360"/>
      <c r="JGL395" s="360"/>
      <c r="JGM395" s="360"/>
      <c r="JGN395" s="360"/>
      <c r="JGO395" s="360"/>
      <c r="JGP395" s="360"/>
      <c r="JGQ395" s="360"/>
      <c r="JGR395" s="360"/>
      <c r="JGS395" s="360"/>
      <c r="JGT395" s="360"/>
      <c r="JGU395" s="360"/>
      <c r="JGV395" s="360"/>
      <c r="JGW395" s="360"/>
      <c r="JGX395" s="360"/>
      <c r="JGY395" s="360"/>
      <c r="JGZ395" s="360"/>
      <c r="JHA395" s="360"/>
      <c r="JHB395" s="360"/>
      <c r="JHC395" s="360"/>
      <c r="JHD395" s="360"/>
      <c r="JHE395" s="360"/>
      <c r="JHF395" s="360"/>
      <c r="JHG395" s="360"/>
      <c r="JHH395" s="360"/>
      <c r="JHI395" s="360"/>
      <c r="JHJ395" s="360"/>
      <c r="JHK395" s="360"/>
      <c r="JHL395" s="360"/>
      <c r="JHM395" s="360"/>
      <c r="JHN395" s="360"/>
      <c r="JHO395" s="360"/>
      <c r="JHP395" s="360"/>
      <c r="JHQ395" s="360"/>
      <c r="JHR395" s="360"/>
      <c r="JHS395" s="360"/>
      <c r="JHT395" s="360"/>
      <c r="JHU395" s="360"/>
      <c r="JHV395" s="360"/>
      <c r="JHW395" s="360"/>
      <c r="JHX395" s="360"/>
      <c r="JHY395" s="360"/>
      <c r="JHZ395" s="360"/>
      <c r="JIA395" s="360"/>
      <c r="JIB395" s="360"/>
      <c r="JIC395" s="360"/>
      <c r="JID395" s="360"/>
      <c r="JIE395" s="360"/>
      <c r="JIF395" s="360"/>
      <c r="JIG395" s="360"/>
      <c r="JIH395" s="360"/>
      <c r="JII395" s="360"/>
      <c r="JIJ395" s="360"/>
      <c r="JIK395" s="360"/>
      <c r="JIL395" s="360"/>
      <c r="JIM395" s="360"/>
      <c r="JIN395" s="360"/>
      <c r="JIO395" s="360"/>
      <c r="JIP395" s="360"/>
      <c r="JIQ395" s="360"/>
      <c r="JIR395" s="360"/>
      <c r="JIS395" s="360"/>
      <c r="JIT395" s="360"/>
      <c r="JIU395" s="360"/>
      <c r="JIV395" s="360"/>
      <c r="JIW395" s="360"/>
      <c r="JIX395" s="360"/>
      <c r="JIY395" s="360"/>
      <c r="JIZ395" s="360"/>
      <c r="JJA395" s="360"/>
      <c r="JJB395" s="360"/>
      <c r="JJC395" s="360"/>
      <c r="JJD395" s="360"/>
      <c r="JJE395" s="360"/>
      <c r="JJF395" s="360"/>
      <c r="JJG395" s="360"/>
      <c r="JJH395" s="360"/>
      <c r="JJI395" s="360"/>
      <c r="JJJ395" s="360"/>
      <c r="JJK395" s="360"/>
      <c r="JJL395" s="360"/>
      <c r="JJM395" s="360"/>
      <c r="JJN395" s="360"/>
      <c r="JJO395" s="360"/>
      <c r="JJP395" s="360"/>
      <c r="JJQ395" s="360"/>
      <c r="JJR395" s="360"/>
      <c r="JJS395" s="360"/>
      <c r="JJT395" s="360"/>
      <c r="JJU395" s="360"/>
      <c r="JJV395" s="360"/>
      <c r="JJW395" s="360"/>
      <c r="JJX395" s="360"/>
      <c r="JJY395" s="360"/>
      <c r="JJZ395" s="360"/>
      <c r="JKA395" s="360"/>
      <c r="JKB395" s="360"/>
      <c r="JKC395" s="360"/>
      <c r="JKD395" s="360"/>
      <c r="JKE395" s="360"/>
      <c r="JKF395" s="360"/>
      <c r="JKG395" s="360"/>
      <c r="JKH395" s="360"/>
      <c r="JKI395" s="360"/>
      <c r="JKJ395" s="360"/>
      <c r="JKK395" s="360"/>
      <c r="JKL395" s="360"/>
      <c r="JKM395" s="360"/>
      <c r="JKN395" s="360"/>
      <c r="JKO395" s="360"/>
      <c r="JKP395" s="360"/>
      <c r="JKQ395" s="360"/>
      <c r="JKR395" s="360"/>
      <c r="JKS395" s="360"/>
      <c r="JKT395" s="360"/>
      <c r="JKU395" s="360"/>
      <c r="JKV395" s="360"/>
      <c r="JKW395" s="360"/>
      <c r="JKX395" s="360"/>
      <c r="JKY395" s="360"/>
      <c r="JKZ395" s="360"/>
      <c r="JLA395" s="360"/>
      <c r="JLB395" s="360"/>
      <c r="JLC395" s="360"/>
      <c r="JLD395" s="360"/>
      <c r="JLE395" s="360"/>
      <c r="JLF395" s="360"/>
      <c r="JLG395" s="360"/>
      <c r="JLH395" s="360"/>
      <c r="JLI395" s="360"/>
      <c r="JLJ395" s="360"/>
      <c r="JLK395" s="360"/>
      <c r="JLL395" s="360"/>
      <c r="JLM395" s="360"/>
      <c r="JLN395" s="360"/>
      <c r="JLO395" s="360"/>
      <c r="JLP395" s="360"/>
      <c r="JLQ395" s="360"/>
      <c r="JLR395" s="360"/>
      <c r="JLS395" s="360"/>
      <c r="JLT395" s="360"/>
      <c r="JLU395" s="360"/>
      <c r="JLV395" s="360"/>
      <c r="JLW395" s="360"/>
      <c r="JLX395" s="360"/>
      <c r="JLY395" s="360"/>
      <c r="JLZ395" s="360"/>
      <c r="JMA395" s="360"/>
      <c r="JMB395" s="360"/>
      <c r="JMC395" s="360"/>
      <c r="JMD395" s="360"/>
      <c r="JME395" s="360"/>
      <c r="JMF395" s="360"/>
      <c r="JMG395" s="360"/>
      <c r="JMH395" s="360"/>
      <c r="JMI395" s="360"/>
      <c r="JMJ395" s="360"/>
      <c r="JMK395" s="360"/>
      <c r="JML395" s="360"/>
      <c r="JMM395" s="360"/>
      <c r="JMN395" s="360"/>
      <c r="JMO395" s="360"/>
      <c r="JMP395" s="360"/>
      <c r="JMQ395" s="360"/>
      <c r="JMR395" s="360"/>
      <c r="JMS395" s="360"/>
      <c r="JMT395" s="360"/>
      <c r="JMU395" s="360"/>
      <c r="JMV395" s="360"/>
      <c r="JMW395" s="360"/>
      <c r="JMX395" s="360"/>
      <c r="JMY395" s="360"/>
      <c r="JMZ395" s="360"/>
      <c r="JNA395" s="360"/>
      <c r="JNB395" s="360"/>
      <c r="JNC395" s="360"/>
      <c r="JND395" s="360"/>
      <c r="JNE395" s="360"/>
      <c r="JNF395" s="360"/>
      <c r="JNG395" s="360"/>
      <c r="JNH395" s="360"/>
      <c r="JNI395" s="360"/>
      <c r="JNJ395" s="360"/>
      <c r="JNK395" s="360"/>
      <c r="JNL395" s="360"/>
      <c r="JNM395" s="360"/>
      <c r="JNN395" s="360"/>
      <c r="JNO395" s="360"/>
      <c r="JNP395" s="360"/>
      <c r="JNQ395" s="360"/>
      <c r="JNR395" s="360"/>
      <c r="JNS395" s="360"/>
      <c r="JNT395" s="360"/>
      <c r="JNU395" s="360"/>
      <c r="JNV395" s="360"/>
      <c r="JNW395" s="360"/>
      <c r="JNX395" s="360"/>
      <c r="JNY395" s="360"/>
      <c r="JNZ395" s="360"/>
      <c r="JOA395" s="360"/>
      <c r="JOB395" s="360"/>
      <c r="JOC395" s="360"/>
      <c r="JOD395" s="360"/>
      <c r="JOE395" s="360"/>
      <c r="JOF395" s="360"/>
      <c r="JOG395" s="360"/>
      <c r="JOH395" s="360"/>
      <c r="JOI395" s="360"/>
      <c r="JOJ395" s="360"/>
      <c r="JOK395" s="360"/>
      <c r="JOL395" s="360"/>
      <c r="JOM395" s="360"/>
      <c r="JON395" s="360"/>
      <c r="JOO395" s="360"/>
      <c r="JOP395" s="360"/>
      <c r="JOQ395" s="360"/>
      <c r="JOR395" s="360"/>
      <c r="JOS395" s="360"/>
      <c r="JOT395" s="360"/>
      <c r="JOU395" s="360"/>
      <c r="JOV395" s="360"/>
      <c r="JOW395" s="360"/>
      <c r="JOX395" s="360"/>
      <c r="JOY395" s="360"/>
      <c r="JOZ395" s="360"/>
      <c r="JPA395" s="360"/>
      <c r="JPB395" s="360"/>
      <c r="JPC395" s="360"/>
      <c r="JPD395" s="360"/>
      <c r="JPE395" s="360"/>
      <c r="JPF395" s="360"/>
      <c r="JPG395" s="360"/>
      <c r="JPH395" s="360"/>
      <c r="JPI395" s="360"/>
      <c r="JPJ395" s="360"/>
      <c r="JPK395" s="360"/>
      <c r="JPL395" s="360"/>
      <c r="JPM395" s="360"/>
      <c r="JPN395" s="360"/>
      <c r="JPO395" s="360"/>
      <c r="JPP395" s="360"/>
      <c r="JPQ395" s="360"/>
      <c r="JPR395" s="360"/>
      <c r="JPS395" s="360"/>
      <c r="JPT395" s="360"/>
      <c r="JPU395" s="360"/>
      <c r="JPV395" s="360"/>
      <c r="JPW395" s="360"/>
      <c r="JPX395" s="360"/>
      <c r="JPY395" s="360"/>
      <c r="JPZ395" s="360"/>
      <c r="JQA395" s="360"/>
      <c r="JQB395" s="360"/>
      <c r="JQC395" s="360"/>
      <c r="JQD395" s="360"/>
      <c r="JQE395" s="360"/>
      <c r="JQF395" s="360"/>
      <c r="JQG395" s="360"/>
      <c r="JQH395" s="360"/>
      <c r="JQI395" s="360"/>
      <c r="JQJ395" s="360"/>
      <c r="JQK395" s="360"/>
      <c r="JQL395" s="360"/>
      <c r="JQM395" s="360"/>
      <c r="JQN395" s="360"/>
      <c r="JQO395" s="360"/>
      <c r="JQP395" s="360"/>
      <c r="JQQ395" s="360"/>
      <c r="JQR395" s="360"/>
      <c r="JQS395" s="360"/>
      <c r="JQT395" s="360"/>
      <c r="JQU395" s="360"/>
      <c r="JQV395" s="360"/>
      <c r="JQW395" s="360"/>
      <c r="JQX395" s="360"/>
      <c r="JQY395" s="360"/>
      <c r="JQZ395" s="360"/>
      <c r="JRA395" s="360"/>
      <c r="JRB395" s="360"/>
      <c r="JRC395" s="360"/>
      <c r="JRD395" s="360"/>
      <c r="JRE395" s="360"/>
      <c r="JRF395" s="360"/>
      <c r="JRG395" s="360"/>
      <c r="JRH395" s="360"/>
      <c r="JRI395" s="360"/>
      <c r="JRJ395" s="360"/>
      <c r="JRK395" s="360"/>
      <c r="JRL395" s="360"/>
      <c r="JRM395" s="360"/>
      <c r="JRN395" s="360"/>
      <c r="JRO395" s="360"/>
      <c r="JRP395" s="360"/>
      <c r="JRQ395" s="360"/>
      <c r="JRR395" s="360"/>
      <c r="JRS395" s="360"/>
      <c r="JRT395" s="360"/>
      <c r="JRU395" s="360"/>
      <c r="JRV395" s="360"/>
      <c r="JRW395" s="360"/>
      <c r="JRX395" s="360"/>
      <c r="JRY395" s="360"/>
      <c r="JRZ395" s="360"/>
      <c r="JSA395" s="360"/>
      <c r="JSB395" s="360"/>
      <c r="JSC395" s="360"/>
      <c r="JSD395" s="360"/>
      <c r="JSE395" s="360"/>
      <c r="JSF395" s="360"/>
      <c r="JSG395" s="360"/>
      <c r="JSH395" s="360"/>
      <c r="JSI395" s="360"/>
      <c r="JSJ395" s="360"/>
      <c r="JSK395" s="360"/>
      <c r="JSL395" s="360"/>
      <c r="JSM395" s="360"/>
      <c r="JSN395" s="360"/>
      <c r="JSO395" s="360"/>
      <c r="JSP395" s="360"/>
      <c r="JSQ395" s="360"/>
      <c r="JSR395" s="360"/>
      <c r="JSS395" s="360"/>
      <c r="JST395" s="360"/>
      <c r="JSU395" s="360"/>
      <c r="JSV395" s="360"/>
      <c r="JSW395" s="360"/>
      <c r="JSX395" s="360"/>
      <c r="JSY395" s="360"/>
      <c r="JSZ395" s="360"/>
      <c r="JTA395" s="360"/>
      <c r="JTB395" s="360"/>
      <c r="JTC395" s="360"/>
      <c r="JTD395" s="360"/>
      <c r="JTE395" s="360"/>
      <c r="JTF395" s="360"/>
      <c r="JTG395" s="360"/>
      <c r="JTH395" s="360"/>
      <c r="JTI395" s="360"/>
      <c r="JTJ395" s="360"/>
      <c r="JTK395" s="360"/>
      <c r="JTL395" s="360"/>
      <c r="JTM395" s="360"/>
      <c r="JTN395" s="360"/>
      <c r="JTO395" s="360"/>
      <c r="JTP395" s="360"/>
      <c r="JTQ395" s="360"/>
      <c r="JTR395" s="360"/>
      <c r="JTS395" s="360"/>
      <c r="JTT395" s="360"/>
      <c r="JTU395" s="360"/>
      <c r="JTV395" s="360"/>
      <c r="JTW395" s="360"/>
      <c r="JTX395" s="360"/>
      <c r="JTY395" s="360"/>
      <c r="JTZ395" s="360"/>
      <c r="JUA395" s="360"/>
      <c r="JUB395" s="360"/>
      <c r="JUC395" s="360"/>
      <c r="JUD395" s="360"/>
      <c r="JUE395" s="360"/>
      <c r="JUF395" s="360"/>
      <c r="JUG395" s="360"/>
      <c r="JUH395" s="360"/>
      <c r="JUI395" s="360"/>
      <c r="JUJ395" s="360"/>
      <c r="JUK395" s="360"/>
      <c r="JUL395" s="360"/>
      <c r="JUM395" s="360"/>
      <c r="JUN395" s="360"/>
      <c r="JUO395" s="360"/>
      <c r="JUP395" s="360"/>
      <c r="JUQ395" s="360"/>
      <c r="JUR395" s="360"/>
      <c r="JUS395" s="360"/>
      <c r="JUT395" s="360"/>
      <c r="JUU395" s="360"/>
      <c r="JUV395" s="360"/>
      <c r="JUW395" s="360"/>
      <c r="JUX395" s="360"/>
      <c r="JUY395" s="360"/>
      <c r="JUZ395" s="360"/>
      <c r="JVA395" s="360"/>
      <c r="JVB395" s="360"/>
      <c r="JVC395" s="360"/>
      <c r="JVD395" s="360"/>
      <c r="JVE395" s="360"/>
      <c r="JVF395" s="360"/>
      <c r="JVG395" s="360"/>
      <c r="JVH395" s="360"/>
      <c r="JVI395" s="360"/>
      <c r="JVJ395" s="360"/>
      <c r="JVK395" s="360"/>
      <c r="JVL395" s="360"/>
      <c r="JVM395" s="360"/>
      <c r="JVN395" s="360"/>
      <c r="JVO395" s="360"/>
      <c r="JVP395" s="360"/>
      <c r="JVQ395" s="360"/>
      <c r="JVR395" s="360"/>
      <c r="JVS395" s="360"/>
      <c r="JVT395" s="360"/>
      <c r="JVU395" s="360"/>
      <c r="JVV395" s="360"/>
      <c r="JVW395" s="360"/>
      <c r="JVX395" s="360"/>
      <c r="JVY395" s="360"/>
      <c r="JVZ395" s="360"/>
      <c r="JWA395" s="360"/>
      <c r="JWB395" s="360"/>
      <c r="JWC395" s="360"/>
      <c r="JWD395" s="360"/>
      <c r="JWE395" s="360"/>
      <c r="JWF395" s="360"/>
      <c r="JWG395" s="360"/>
      <c r="JWH395" s="360"/>
      <c r="JWI395" s="360"/>
      <c r="JWJ395" s="360"/>
      <c r="JWK395" s="360"/>
      <c r="JWL395" s="360"/>
      <c r="JWM395" s="360"/>
      <c r="JWN395" s="360"/>
      <c r="JWO395" s="360"/>
      <c r="JWP395" s="360"/>
      <c r="JWQ395" s="360"/>
      <c r="JWR395" s="360"/>
      <c r="JWS395" s="360"/>
      <c r="JWT395" s="360"/>
      <c r="JWU395" s="360"/>
      <c r="JWV395" s="360"/>
      <c r="JWW395" s="360"/>
      <c r="JWX395" s="360"/>
      <c r="JWY395" s="360"/>
      <c r="JWZ395" s="360"/>
      <c r="JXA395" s="360"/>
      <c r="JXB395" s="360"/>
      <c r="JXC395" s="360"/>
      <c r="JXD395" s="360"/>
      <c r="JXE395" s="360"/>
      <c r="JXF395" s="360"/>
      <c r="JXG395" s="360"/>
      <c r="JXH395" s="360"/>
      <c r="JXI395" s="360"/>
      <c r="JXJ395" s="360"/>
      <c r="JXK395" s="360"/>
      <c r="JXL395" s="360"/>
      <c r="JXM395" s="360"/>
      <c r="JXN395" s="360"/>
      <c r="JXO395" s="360"/>
      <c r="JXP395" s="360"/>
      <c r="JXQ395" s="360"/>
      <c r="JXR395" s="360"/>
      <c r="JXS395" s="360"/>
      <c r="JXT395" s="360"/>
      <c r="JXU395" s="360"/>
      <c r="JXV395" s="360"/>
      <c r="JXW395" s="360"/>
      <c r="JXX395" s="360"/>
      <c r="JXY395" s="360"/>
      <c r="JXZ395" s="360"/>
      <c r="JYA395" s="360"/>
      <c r="JYB395" s="360"/>
      <c r="JYC395" s="360"/>
      <c r="JYD395" s="360"/>
      <c r="JYE395" s="360"/>
      <c r="JYF395" s="360"/>
      <c r="JYG395" s="360"/>
      <c r="JYH395" s="360"/>
      <c r="JYI395" s="360"/>
      <c r="JYJ395" s="360"/>
      <c r="JYK395" s="360"/>
      <c r="JYL395" s="360"/>
      <c r="JYM395" s="360"/>
      <c r="JYN395" s="360"/>
      <c r="JYO395" s="360"/>
      <c r="JYP395" s="360"/>
      <c r="JYQ395" s="360"/>
      <c r="JYR395" s="360"/>
      <c r="JYS395" s="360"/>
      <c r="JYT395" s="360"/>
      <c r="JYU395" s="360"/>
      <c r="JYV395" s="360"/>
      <c r="JYW395" s="360"/>
      <c r="JYX395" s="360"/>
      <c r="JYY395" s="360"/>
      <c r="JYZ395" s="360"/>
      <c r="JZA395" s="360"/>
      <c r="JZB395" s="360"/>
      <c r="JZC395" s="360"/>
      <c r="JZD395" s="360"/>
      <c r="JZE395" s="360"/>
      <c r="JZF395" s="360"/>
      <c r="JZG395" s="360"/>
      <c r="JZH395" s="360"/>
      <c r="JZI395" s="360"/>
      <c r="JZJ395" s="360"/>
      <c r="JZK395" s="360"/>
      <c r="JZL395" s="360"/>
      <c r="JZM395" s="360"/>
      <c r="JZN395" s="360"/>
      <c r="JZO395" s="360"/>
      <c r="JZP395" s="360"/>
      <c r="JZQ395" s="360"/>
      <c r="JZR395" s="360"/>
      <c r="JZS395" s="360"/>
      <c r="JZT395" s="360"/>
      <c r="JZU395" s="360"/>
      <c r="JZV395" s="360"/>
      <c r="JZW395" s="360"/>
      <c r="JZX395" s="360"/>
      <c r="JZY395" s="360"/>
      <c r="JZZ395" s="360"/>
      <c r="KAA395" s="360"/>
      <c r="KAB395" s="360"/>
      <c r="KAC395" s="360"/>
      <c r="KAD395" s="360"/>
      <c r="KAE395" s="360"/>
      <c r="KAF395" s="360"/>
      <c r="KAG395" s="360"/>
      <c r="KAH395" s="360"/>
      <c r="KAI395" s="360"/>
      <c r="KAJ395" s="360"/>
      <c r="KAK395" s="360"/>
      <c r="KAL395" s="360"/>
      <c r="KAM395" s="360"/>
      <c r="KAN395" s="360"/>
      <c r="KAO395" s="360"/>
      <c r="KAP395" s="360"/>
      <c r="KAQ395" s="360"/>
      <c r="KAR395" s="360"/>
      <c r="KAS395" s="360"/>
      <c r="KAT395" s="360"/>
      <c r="KAU395" s="360"/>
      <c r="KAV395" s="360"/>
      <c r="KAW395" s="360"/>
      <c r="KAX395" s="360"/>
      <c r="KAY395" s="360"/>
      <c r="KAZ395" s="360"/>
      <c r="KBA395" s="360"/>
      <c r="KBB395" s="360"/>
      <c r="KBC395" s="360"/>
      <c r="KBD395" s="360"/>
      <c r="KBE395" s="360"/>
      <c r="KBF395" s="360"/>
      <c r="KBG395" s="360"/>
      <c r="KBH395" s="360"/>
      <c r="KBI395" s="360"/>
      <c r="KBJ395" s="360"/>
      <c r="KBK395" s="360"/>
      <c r="KBL395" s="360"/>
      <c r="KBM395" s="360"/>
      <c r="KBN395" s="360"/>
      <c r="KBO395" s="360"/>
      <c r="KBP395" s="360"/>
      <c r="KBQ395" s="360"/>
      <c r="KBR395" s="360"/>
      <c r="KBS395" s="360"/>
      <c r="KBT395" s="360"/>
      <c r="KBU395" s="360"/>
      <c r="KBV395" s="360"/>
      <c r="KBW395" s="360"/>
      <c r="KBX395" s="360"/>
      <c r="KBY395" s="360"/>
      <c r="KBZ395" s="360"/>
      <c r="KCA395" s="360"/>
      <c r="KCB395" s="360"/>
      <c r="KCC395" s="360"/>
      <c r="KCD395" s="360"/>
      <c r="KCE395" s="360"/>
      <c r="KCF395" s="360"/>
      <c r="KCG395" s="360"/>
      <c r="KCH395" s="360"/>
      <c r="KCI395" s="360"/>
      <c r="KCJ395" s="360"/>
      <c r="KCK395" s="360"/>
      <c r="KCL395" s="360"/>
      <c r="KCM395" s="360"/>
      <c r="KCN395" s="360"/>
      <c r="KCO395" s="360"/>
      <c r="KCP395" s="360"/>
      <c r="KCQ395" s="360"/>
      <c r="KCR395" s="360"/>
      <c r="KCS395" s="360"/>
      <c r="KCT395" s="360"/>
      <c r="KCU395" s="360"/>
      <c r="KCV395" s="360"/>
      <c r="KCW395" s="360"/>
      <c r="KCX395" s="360"/>
      <c r="KCY395" s="360"/>
      <c r="KCZ395" s="360"/>
      <c r="KDA395" s="360"/>
      <c r="KDB395" s="360"/>
      <c r="KDC395" s="360"/>
      <c r="KDD395" s="360"/>
      <c r="KDE395" s="360"/>
      <c r="KDF395" s="360"/>
      <c r="KDG395" s="360"/>
      <c r="KDH395" s="360"/>
      <c r="KDI395" s="360"/>
      <c r="KDJ395" s="360"/>
      <c r="KDK395" s="360"/>
      <c r="KDL395" s="360"/>
      <c r="KDM395" s="360"/>
      <c r="KDN395" s="360"/>
      <c r="KDO395" s="360"/>
      <c r="KDP395" s="360"/>
      <c r="KDQ395" s="360"/>
      <c r="KDR395" s="360"/>
      <c r="KDS395" s="360"/>
      <c r="KDT395" s="360"/>
      <c r="KDU395" s="360"/>
      <c r="KDV395" s="360"/>
      <c r="KDW395" s="360"/>
      <c r="KDX395" s="360"/>
      <c r="KDY395" s="360"/>
      <c r="KDZ395" s="360"/>
      <c r="KEA395" s="360"/>
      <c r="KEB395" s="360"/>
      <c r="KEC395" s="360"/>
      <c r="KED395" s="360"/>
      <c r="KEE395" s="360"/>
      <c r="KEF395" s="360"/>
      <c r="KEG395" s="360"/>
      <c r="KEH395" s="360"/>
      <c r="KEI395" s="360"/>
      <c r="KEJ395" s="360"/>
      <c r="KEK395" s="360"/>
      <c r="KEL395" s="360"/>
      <c r="KEM395" s="360"/>
      <c r="KEN395" s="360"/>
      <c r="KEO395" s="360"/>
      <c r="KEP395" s="360"/>
      <c r="KEQ395" s="360"/>
      <c r="KER395" s="360"/>
      <c r="KES395" s="360"/>
      <c r="KET395" s="360"/>
      <c r="KEU395" s="360"/>
      <c r="KEV395" s="360"/>
      <c r="KEW395" s="360"/>
      <c r="KEX395" s="360"/>
      <c r="KEY395" s="360"/>
      <c r="KEZ395" s="360"/>
      <c r="KFA395" s="360"/>
      <c r="KFB395" s="360"/>
      <c r="KFC395" s="360"/>
      <c r="KFD395" s="360"/>
      <c r="KFE395" s="360"/>
      <c r="KFF395" s="360"/>
      <c r="KFG395" s="360"/>
      <c r="KFH395" s="360"/>
      <c r="KFI395" s="360"/>
      <c r="KFJ395" s="360"/>
      <c r="KFK395" s="360"/>
      <c r="KFL395" s="360"/>
      <c r="KFM395" s="360"/>
      <c r="KFN395" s="360"/>
      <c r="KFO395" s="360"/>
      <c r="KFP395" s="360"/>
      <c r="KFQ395" s="360"/>
      <c r="KFR395" s="360"/>
      <c r="KFS395" s="360"/>
      <c r="KFT395" s="360"/>
      <c r="KFU395" s="360"/>
      <c r="KFV395" s="360"/>
      <c r="KFW395" s="360"/>
      <c r="KFX395" s="360"/>
      <c r="KFY395" s="360"/>
      <c r="KFZ395" s="360"/>
      <c r="KGA395" s="360"/>
      <c r="KGB395" s="360"/>
      <c r="KGC395" s="360"/>
      <c r="KGD395" s="360"/>
      <c r="KGE395" s="360"/>
      <c r="KGF395" s="360"/>
      <c r="KGG395" s="360"/>
      <c r="KGH395" s="360"/>
      <c r="KGI395" s="360"/>
      <c r="KGJ395" s="360"/>
      <c r="KGK395" s="360"/>
      <c r="KGL395" s="360"/>
      <c r="KGM395" s="360"/>
      <c r="KGN395" s="360"/>
      <c r="KGO395" s="360"/>
      <c r="KGP395" s="360"/>
      <c r="KGQ395" s="360"/>
      <c r="KGR395" s="360"/>
      <c r="KGS395" s="360"/>
      <c r="KGT395" s="360"/>
      <c r="KGU395" s="360"/>
      <c r="KGV395" s="360"/>
      <c r="KGW395" s="360"/>
      <c r="KGX395" s="360"/>
      <c r="KGY395" s="360"/>
      <c r="KGZ395" s="360"/>
      <c r="KHA395" s="360"/>
      <c r="KHB395" s="360"/>
      <c r="KHC395" s="360"/>
      <c r="KHD395" s="360"/>
      <c r="KHE395" s="360"/>
      <c r="KHF395" s="360"/>
      <c r="KHG395" s="360"/>
      <c r="KHH395" s="360"/>
      <c r="KHI395" s="360"/>
      <c r="KHJ395" s="360"/>
      <c r="KHK395" s="360"/>
      <c r="KHL395" s="360"/>
      <c r="KHM395" s="360"/>
      <c r="KHN395" s="360"/>
      <c r="KHO395" s="360"/>
      <c r="KHP395" s="360"/>
      <c r="KHQ395" s="360"/>
      <c r="KHR395" s="360"/>
      <c r="KHS395" s="360"/>
      <c r="KHT395" s="360"/>
      <c r="KHU395" s="360"/>
      <c r="KHV395" s="360"/>
      <c r="KHW395" s="360"/>
      <c r="KHX395" s="360"/>
      <c r="KHY395" s="360"/>
      <c r="KHZ395" s="360"/>
      <c r="KIA395" s="360"/>
      <c r="KIB395" s="360"/>
      <c r="KIC395" s="360"/>
      <c r="KID395" s="360"/>
      <c r="KIE395" s="360"/>
      <c r="KIF395" s="360"/>
      <c r="KIG395" s="360"/>
      <c r="KIH395" s="360"/>
      <c r="KII395" s="360"/>
      <c r="KIJ395" s="360"/>
      <c r="KIK395" s="360"/>
      <c r="KIL395" s="360"/>
      <c r="KIM395" s="360"/>
      <c r="KIN395" s="360"/>
      <c r="KIO395" s="360"/>
      <c r="KIP395" s="360"/>
      <c r="KIQ395" s="360"/>
      <c r="KIR395" s="360"/>
      <c r="KIS395" s="360"/>
      <c r="KIT395" s="360"/>
      <c r="KIU395" s="360"/>
      <c r="KIV395" s="360"/>
      <c r="KIW395" s="360"/>
      <c r="KIX395" s="360"/>
      <c r="KIY395" s="360"/>
      <c r="KIZ395" s="360"/>
      <c r="KJA395" s="360"/>
      <c r="KJB395" s="360"/>
      <c r="KJC395" s="360"/>
      <c r="KJD395" s="360"/>
      <c r="KJE395" s="360"/>
      <c r="KJF395" s="360"/>
      <c r="KJG395" s="360"/>
      <c r="KJH395" s="360"/>
      <c r="KJI395" s="360"/>
      <c r="KJJ395" s="360"/>
      <c r="KJK395" s="360"/>
      <c r="KJL395" s="360"/>
      <c r="KJM395" s="360"/>
      <c r="KJN395" s="360"/>
      <c r="KJO395" s="360"/>
      <c r="KJP395" s="360"/>
      <c r="KJQ395" s="360"/>
      <c r="KJR395" s="360"/>
      <c r="KJS395" s="360"/>
      <c r="KJT395" s="360"/>
      <c r="KJU395" s="360"/>
      <c r="KJV395" s="360"/>
      <c r="KJW395" s="360"/>
      <c r="KJX395" s="360"/>
      <c r="KJY395" s="360"/>
      <c r="KJZ395" s="360"/>
      <c r="KKA395" s="360"/>
      <c r="KKB395" s="360"/>
      <c r="KKC395" s="360"/>
      <c r="KKD395" s="360"/>
      <c r="KKE395" s="360"/>
      <c r="KKF395" s="360"/>
      <c r="KKG395" s="360"/>
      <c r="KKH395" s="360"/>
      <c r="KKI395" s="360"/>
      <c r="KKJ395" s="360"/>
      <c r="KKK395" s="360"/>
      <c r="KKL395" s="360"/>
      <c r="KKM395" s="360"/>
      <c r="KKN395" s="360"/>
      <c r="KKO395" s="360"/>
      <c r="KKP395" s="360"/>
      <c r="KKQ395" s="360"/>
      <c r="KKR395" s="360"/>
      <c r="KKS395" s="360"/>
      <c r="KKT395" s="360"/>
      <c r="KKU395" s="360"/>
      <c r="KKV395" s="360"/>
      <c r="KKW395" s="360"/>
      <c r="KKX395" s="360"/>
      <c r="KKY395" s="360"/>
      <c r="KKZ395" s="360"/>
      <c r="KLA395" s="360"/>
      <c r="KLB395" s="360"/>
      <c r="KLC395" s="360"/>
      <c r="KLD395" s="360"/>
      <c r="KLE395" s="360"/>
      <c r="KLF395" s="360"/>
      <c r="KLG395" s="360"/>
      <c r="KLH395" s="360"/>
      <c r="KLI395" s="360"/>
      <c r="KLJ395" s="360"/>
      <c r="KLK395" s="360"/>
      <c r="KLL395" s="360"/>
      <c r="KLM395" s="360"/>
      <c r="KLN395" s="360"/>
      <c r="KLO395" s="360"/>
      <c r="KLP395" s="360"/>
      <c r="KLQ395" s="360"/>
      <c r="KLR395" s="360"/>
      <c r="KLS395" s="360"/>
      <c r="KLT395" s="360"/>
      <c r="KLU395" s="360"/>
      <c r="KLV395" s="360"/>
      <c r="KLW395" s="360"/>
      <c r="KLX395" s="360"/>
      <c r="KLY395" s="360"/>
      <c r="KLZ395" s="360"/>
      <c r="KMA395" s="360"/>
      <c r="KMB395" s="360"/>
      <c r="KMC395" s="360"/>
      <c r="KMD395" s="360"/>
      <c r="KME395" s="360"/>
      <c r="KMF395" s="360"/>
      <c r="KMG395" s="360"/>
      <c r="KMH395" s="360"/>
      <c r="KMI395" s="360"/>
      <c r="KMJ395" s="360"/>
      <c r="KMK395" s="360"/>
      <c r="KML395" s="360"/>
      <c r="KMM395" s="360"/>
      <c r="KMN395" s="360"/>
      <c r="KMO395" s="360"/>
      <c r="KMP395" s="360"/>
      <c r="KMQ395" s="360"/>
      <c r="KMR395" s="360"/>
      <c r="KMS395" s="360"/>
      <c r="KMT395" s="360"/>
      <c r="KMU395" s="360"/>
      <c r="KMV395" s="360"/>
      <c r="KMW395" s="360"/>
      <c r="KMX395" s="360"/>
      <c r="KMY395" s="360"/>
      <c r="KMZ395" s="360"/>
      <c r="KNA395" s="360"/>
      <c r="KNB395" s="360"/>
      <c r="KNC395" s="360"/>
      <c r="KND395" s="360"/>
      <c r="KNE395" s="360"/>
      <c r="KNF395" s="360"/>
      <c r="KNG395" s="360"/>
      <c r="KNH395" s="360"/>
      <c r="KNI395" s="360"/>
      <c r="KNJ395" s="360"/>
      <c r="KNK395" s="360"/>
      <c r="KNL395" s="360"/>
      <c r="KNM395" s="360"/>
      <c r="KNN395" s="360"/>
      <c r="KNO395" s="360"/>
      <c r="KNP395" s="360"/>
      <c r="KNQ395" s="360"/>
      <c r="KNR395" s="360"/>
      <c r="KNS395" s="360"/>
      <c r="KNT395" s="360"/>
      <c r="KNU395" s="360"/>
      <c r="KNV395" s="360"/>
      <c r="KNW395" s="360"/>
      <c r="KNX395" s="360"/>
      <c r="KNY395" s="360"/>
      <c r="KNZ395" s="360"/>
      <c r="KOA395" s="360"/>
      <c r="KOB395" s="360"/>
      <c r="KOC395" s="360"/>
      <c r="KOD395" s="360"/>
      <c r="KOE395" s="360"/>
      <c r="KOF395" s="360"/>
      <c r="KOG395" s="360"/>
      <c r="KOH395" s="360"/>
      <c r="KOI395" s="360"/>
      <c r="KOJ395" s="360"/>
      <c r="KOK395" s="360"/>
      <c r="KOL395" s="360"/>
      <c r="KOM395" s="360"/>
      <c r="KON395" s="360"/>
      <c r="KOO395" s="360"/>
      <c r="KOP395" s="360"/>
      <c r="KOQ395" s="360"/>
      <c r="KOR395" s="360"/>
      <c r="KOS395" s="360"/>
      <c r="KOT395" s="360"/>
      <c r="KOU395" s="360"/>
      <c r="KOV395" s="360"/>
      <c r="KOW395" s="360"/>
      <c r="KOX395" s="360"/>
      <c r="KOY395" s="360"/>
      <c r="KOZ395" s="360"/>
      <c r="KPA395" s="360"/>
      <c r="KPB395" s="360"/>
      <c r="KPC395" s="360"/>
      <c r="KPD395" s="360"/>
      <c r="KPE395" s="360"/>
      <c r="KPF395" s="360"/>
      <c r="KPG395" s="360"/>
      <c r="KPH395" s="360"/>
      <c r="KPI395" s="360"/>
      <c r="KPJ395" s="360"/>
      <c r="KPK395" s="360"/>
      <c r="KPL395" s="360"/>
      <c r="KPM395" s="360"/>
      <c r="KPN395" s="360"/>
      <c r="KPO395" s="360"/>
      <c r="KPP395" s="360"/>
      <c r="KPQ395" s="360"/>
      <c r="KPR395" s="360"/>
      <c r="KPS395" s="360"/>
      <c r="KPT395" s="360"/>
      <c r="KPU395" s="360"/>
      <c r="KPV395" s="360"/>
      <c r="KPW395" s="360"/>
      <c r="KPX395" s="360"/>
      <c r="KPY395" s="360"/>
      <c r="KPZ395" s="360"/>
      <c r="KQA395" s="360"/>
      <c r="KQB395" s="360"/>
      <c r="KQC395" s="360"/>
      <c r="KQD395" s="360"/>
      <c r="KQE395" s="360"/>
      <c r="KQF395" s="360"/>
      <c r="KQG395" s="360"/>
      <c r="KQH395" s="360"/>
      <c r="KQI395" s="360"/>
      <c r="KQJ395" s="360"/>
      <c r="KQK395" s="360"/>
      <c r="KQL395" s="360"/>
      <c r="KQM395" s="360"/>
      <c r="KQN395" s="360"/>
      <c r="KQO395" s="360"/>
      <c r="KQP395" s="360"/>
      <c r="KQQ395" s="360"/>
      <c r="KQR395" s="360"/>
      <c r="KQS395" s="360"/>
      <c r="KQT395" s="360"/>
      <c r="KQU395" s="360"/>
      <c r="KQV395" s="360"/>
      <c r="KQW395" s="360"/>
      <c r="KQX395" s="360"/>
      <c r="KQY395" s="360"/>
      <c r="KQZ395" s="360"/>
      <c r="KRA395" s="360"/>
      <c r="KRB395" s="360"/>
      <c r="KRC395" s="360"/>
      <c r="KRD395" s="360"/>
      <c r="KRE395" s="360"/>
      <c r="KRF395" s="360"/>
      <c r="KRG395" s="360"/>
      <c r="KRH395" s="360"/>
      <c r="KRI395" s="360"/>
      <c r="KRJ395" s="360"/>
      <c r="KRK395" s="360"/>
      <c r="KRL395" s="360"/>
      <c r="KRM395" s="360"/>
      <c r="KRN395" s="360"/>
      <c r="KRO395" s="360"/>
      <c r="KRP395" s="360"/>
      <c r="KRQ395" s="360"/>
      <c r="KRR395" s="360"/>
      <c r="KRS395" s="360"/>
      <c r="KRT395" s="360"/>
      <c r="KRU395" s="360"/>
      <c r="KRV395" s="360"/>
      <c r="KRW395" s="360"/>
      <c r="KRX395" s="360"/>
      <c r="KRY395" s="360"/>
      <c r="KRZ395" s="360"/>
      <c r="KSA395" s="360"/>
      <c r="KSB395" s="360"/>
      <c r="KSC395" s="360"/>
      <c r="KSD395" s="360"/>
      <c r="KSE395" s="360"/>
      <c r="KSF395" s="360"/>
      <c r="KSG395" s="360"/>
      <c r="KSH395" s="360"/>
      <c r="KSI395" s="360"/>
      <c r="KSJ395" s="360"/>
      <c r="KSK395" s="360"/>
      <c r="KSL395" s="360"/>
      <c r="KSM395" s="360"/>
      <c r="KSN395" s="360"/>
      <c r="KSO395" s="360"/>
      <c r="KSP395" s="360"/>
      <c r="KSQ395" s="360"/>
      <c r="KSR395" s="360"/>
      <c r="KSS395" s="360"/>
      <c r="KST395" s="360"/>
      <c r="KSU395" s="360"/>
      <c r="KSV395" s="360"/>
      <c r="KSW395" s="360"/>
      <c r="KSX395" s="360"/>
      <c r="KSY395" s="360"/>
      <c r="KSZ395" s="360"/>
      <c r="KTA395" s="360"/>
      <c r="KTB395" s="360"/>
      <c r="KTC395" s="360"/>
      <c r="KTD395" s="360"/>
      <c r="KTE395" s="360"/>
      <c r="KTF395" s="360"/>
      <c r="KTG395" s="360"/>
      <c r="KTH395" s="360"/>
      <c r="KTI395" s="360"/>
      <c r="KTJ395" s="360"/>
      <c r="KTK395" s="360"/>
      <c r="KTL395" s="360"/>
      <c r="KTM395" s="360"/>
      <c r="KTN395" s="360"/>
      <c r="KTO395" s="360"/>
      <c r="KTP395" s="360"/>
      <c r="KTQ395" s="360"/>
      <c r="KTR395" s="360"/>
      <c r="KTS395" s="360"/>
      <c r="KTT395" s="360"/>
      <c r="KTU395" s="360"/>
      <c r="KTV395" s="360"/>
      <c r="KTW395" s="360"/>
      <c r="KTX395" s="360"/>
      <c r="KTY395" s="360"/>
      <c r="KTZ395" s="360"/>
      <c r="KUA395" s="360"/>
      <c r="KUB395" s="360"/>
      <c r="KUC395" s="360"/>
      <c r="KUD395" s="360"/>
      <c r="KUE395" s="360"/>
      <c r="KUF395" s="360"/>
      <c r="KUG395" s="360"/>
      <c r="KUH395" s="360"/>
      <c r="KUI395" s="360"/>
      <c r="KUJ395" s="360"/>
      <c r="KUK395" s="360"/>
      <c r="KUL395" s="360"/>
      <c r="KUM395" s="360"/>
      <c r="KUN395" s="360"/>
      <c r="KUO395" s="360"/>
      <c r="KUP395" s="360"/>
      <c r="KUQ395" s="360"/>
      <c r="KUR395" s="360"/>
      <c r="KUS395" s="360"/>
      <c r="KUT395" s="360"/>
      <c r="KUU395" s="360"/>
      <c r="KUV395" s="360"/>
      <c r="KUW395" s="360"/>
      <c r="KUX395" s="360"/>
      <c r="KUY395" s="360"/>
      <c r="KUZ395" s="360"/>
      <c r="KVA395" s="360"/>
      <c r="KVB395" s="360"/>
      <c r="KVC395" s="360"/>
      <c r="KVD395" s="360"/>
      <c r="KVE395" s="360"/>
      <c r="KVF395" s="360"/>
      <c r="KVG395" s="360"/>
      <c r="KVH395" s="360"/>
      <c r="KVI395" s="360"/>
      <c r="KVJ395" s="360"/>
      <c r="KVK395" s="360"/>
      <c r="KVL395" s="360"/>
      <c r="KVM395" s="360"/>
      <c r="KVN395" s="360"/>
      <c r="KVO395" s="360"/>
      <c r="KVP395" s="360"/>
      <c r="KVQ395" s="360"/>
      <c r="KVR395" s="360"/>
      <c r="KVS395" s="360"/>
      <c r="KVT395" s="360"/>
      <c r="KVU395" s="360"/>
      <c r="KVV395" s="360"/>
      <c r="KVW395" s="360"/>
      <c r="KVX395" s="360"/>
      <c r="KVY395" s="360"/>
      <c r="KVZ395" s="360"/>
      <c r="KWA395" s="360"/>
      <c r="KWB395" s="360"/>
      <c r="KWC395" s="360"/>
      <c r="KWD395" s="360"/>
      <c r="KWE395" s="360"/>
      <c r="KWF395" s="360"/>
      <c r="KWG395" s="360"/>
      <c r="KWH395" s="360"/>
      <c r="KWI395" s="360"/>
      <c r="KWJ395" s="360"/>
      <c r="KWK395" s="360"/>
      <c r="KWL395" s="360"/>
      <c r="KWM395" s="360"/>
      <c r="KWN395" s="360"/>
      <c r="KWO395" s="360"/>
      <c r="KWP395" s="360"/>
      <c r="KWQ395" s="360"/>
      <c r="KWR395" s="360"/>
      <c r="KWS395" s="360"/>
      <c r="KWT395" s="360"/>
      <c r="KWU395" s="360"/>
      <c r="KWV395" s="360"/>
      <c r="KWW395" s="360"/>
      <c r="KWX395" s="360"/>
      <c r="KWY395" s="360"/>
      <c r="KWZ395" s="360"/>
      <c r="KXA395" s="360"/>
      <c r="KXB395" s="360"/>
      <c r="KXC395" s="360"/>
      <c r="KXD395" s="360"/>
      <c r="KXE395" s="360"/>
      <c r="KXF395" s="360"/>
      <c r="KXG395" s="360"/>
      <c r="KXH395" s="360"/>
      <c r="KXI395" s="360"/>
      <c r="KXJ395" s="360"/>
      <c r="KXK395" s="360"/>
      <c r="KXL395" s="360"/>
      <c r="KXM395" s="360"/>
      <c r="KXN395" s="360"/>
      <c r="KXO395" s="360"/>
      <c r="KXP395" s="360"/>
      <c r="KXQ395" s="360"/>
      <c r="KXR395" s="360"/>
      <c r="KXS395" s="360"/>
      <c r="KXT395" s="360"/>
      <c r="KXU395" s="360"/>
      <c r="KXV395" s="360"/>
      <c r="KXW395" s="360"/>
      <c r="KXX395" s="360"/>
      <c r="KXY395" s="360"/>
      <c r="KXZ395" s="360"/>
      <c r="KYA395" s="360"/>
      <c r="KYB395" s="360"/>
      <c r="KYC395" s="360"/>
      <c r="KYD395" s="360"/>
      <c r="KYE395" s="360"/>
      <c r="KYF395" s="360"/>
      <c r="KYG395" s="360"/>
      <c r="KYH395" s="360"/>
      <c r="KYI395" s="360"/>
      <c r="KYJ395" s="360"/>
      <c r="KYK395" s="360"/>
      <c r="KYL395" s="360"/>
      <c r="KYM395" s="360"/>
      <c r="KYN395" s="360"/>
      <c r="KYO395" s="360"/>
      <c r="KYP395" s="360"/>
      <c r="KYQ395" s="360"/>
      <c r="KYR395" s="360"/>
      <c r="KYS395" s="360"/>
      <c r="KYT395" s="360"/>
      <c r="KYU395" s="360"/>
      <c r="KYV395" s="360"/>
      <c r="KYW395" s="360"/>
      <c r="KYX395" s="360"/>
      <c r="KYY395" s="360"/>
      <c r="KYZ395" s="360"/>
      <c r="KZA395" s="360"/>
      <c r="KZB395" s="360"/>
      <c r="KZC395" s="360"/>
      <c r="KZD395" s="360"/>
      <c r="KZE395" s="360"/>
      <c r="KZF395" s="360"/>
      <c r="KZG395" s="360"/>
      <c r="KZH395" s="360"/>
      <c r="KZI395" s="360"/>
      <c r="KZJ395" s="360"/>
      <c r="KZK395" s="360"/>
      <c r="KZL395" s="360"/>
      <c r="KZM395" s="360"/>
      <c r="KZN395" s="360"/>
      <c r="KZO395" s="360"/>
      <c r="KZP395" s="360"/>
      <c r="KZQ395" s="360"/>
      <c r="KZR395" s="360"/>
      <c r="KZS395" s="360"/>
      <c r="KZT395" s="360"/>
      <c r="KZU395" s="360"/>
      <c r="KZV395" s="360"/>
      <c r="KZW395" s="360"/>
      <c r="KZX395" s="360"/>
      <c r="KZY395" s="360"/>
      <c r="KZZ395" s="360"/>
      <c r="LAA395" s="360"/>
      <c r="LAB395" s="360"/>
      <c r="LAC395" s="360"/>
      <c r="LAD395" s="360"/>
      <c r="LAE395" s="360"/>
      <c r="LAF395" s="360"/>
      <c r="LAG395" s="360"/>
      <c r="LAH395" s="360"/>
      <c r="LAI395" s="360"/>
      <c r="LAJ395" s="360"/>
      <c r="LAK395" s="360"/>
      <c r="LAL395" s="360"/>
      <c r="LAM395" s="360"/>
      <c r="LAN395" s="360"/>
      <c r="LAO395" s="360"/>
      <c r="LAP395" s="360"/>
      <c r="LAQ395" s="360"/>
      <c r="LAR395" s="360"/>
      <c r="LAS395" s="360"/>
      <c r="LAT395" s="360"/>
      <c r="LAU395" s="360"/>
      <c r="LAV395" s="360"/>
      <c r="LAW395" s="360"/>
      <c r="LAX395" s="360"/>
      <c r="LAY395" s="360"/>
      <c r="LAZ395" s="360"/>
      <c r="LBA395" s="360"/>
      <c r="LBB395" s="360"/>
      <c r="LBC395" s="360"/>
      <c r="LBD395" s="360"/>
      <c r="LBE395" s="360"/>
      <c r="LBF395" s="360"/>
      <c r="LBG395" s="360"/>
      <c r="LBH395" s="360"/>
      <c r="LBI395" s="360"/>
      <c r="LBJ395" s="360"/>
      <c r="LBK395" s="360"/>
      <c r="LBL395" s="360"/>
      <c r="LBM395" s="360"/>
      <c r="LBN395" s="360"/>
      <c r="LBO395" s="360"/>
      <c r="LBP395" s="360"/>
      <c r="LBQ395" s="360"/>
      <c r="LBR395" s="360"/>
      <c r="LBS395" s="360"/>
      <c r="LBT395" s="360"/>
      <c r="LBU395" s="360"/>
      <c r="LBV395" s="360"/>
      <c r="LBW395" s="360"/>
      <c r="LBX395" s="360"/>
      <c r="LBY395" s="360"/>
      <c r="LBZ395" s="360"/>
      <c r="LCA395" s="360"/>
      <c r="LCB395" s="360"/>
      <c r="LCC395" s="360"/>
      <c r="LCD395" s="360"/>
      <c r="LCE395" s="360"/>
      <c r="LCF395" s="360"/>
      <c r="LCG395" s="360"/>
      <c r="LCH395" s="360"/>
      <c r="LCI395" s="360"/>
      <c r="LCJ395" s="360"/>
      <c r="LCK395" s="360"/>
      <c r="LCL395" s="360"/>
      <c r="LCM395" s="360"/>
      <c r="LCN395" s="360"/>
      <c r="LCO395" s="360"/>
      <c r="LCP395" s="360"/>
      <c r="LCQ395" s="360"/>
      <c r="LCR395" s="360"/>
      <c r="LCS395" s="360"/>
      <c r="LCT395" s="360"/>
      <c r="LCU395" s="360"/>
      <c r="LCV395" s="360"/>
      <c r="LCW395" s="360"/>
      <c r="LCX395" s="360"/>
      <c r="LCY395" s="360"/>
      <c r="LCZ395" s="360"/>
      <c r="LDA395" s="360"/>
      <c r="LDB395" s="360"/>
      <c r="LDC395" s="360"/>
      <c r="LDD395" s="360"/>
      <c r="LDE395" s="360"/>
      <c r="LDF395" s="360"/>
      <c r="LDG395" s="360"/>
      <c r="LDH395" s="360"/>
      <c r="LDI395" s="360"/>
      <c r="LDJ395" s="360"/>
      <c r="LDK395" s="360"/>
      <c r="LDL395" s="360"/>
      <c r="LDM395" s="360"/>
      <c r="LDN395" s="360"/>
      <c r="LDO395" s="360"/>
      <c r="LDP395" s="360"/>
      <c r="LDQ395" s="360"/>
      <c r="LDR395" s="360"/>
      <c r="LDS395" s="360"/>
      <c r="LDT395" s="360"/>
      <c r="LDU395" s="360"/>
      <c r="LDV395" s="360"/>
      <c r="LDW395" s="360"/>
      <c r="LDX395" s="360"/>
      <c r="LDY395" s="360"/>
      <c r="LDZ395" s="360"/>
      <c r="LEA395" s="360"/>
      <c r="LEB395" s="360"/>
      <c r="LEC395" s="360"/>
      <c r="LED395" s="360"/>
      <c r="LEE395" s="360"/>
      <c r="LEF395" s="360"/>
      <c r="LEG395" s="360"/>
      <c r="LEH395" s="360"/>
      <c r="LEI395" s="360"/>
      <c r="LEJ395" s="360"/>
      <c r="LEK395" s="360"/>
      <c r="LEL395" s="360"/>
      <c r="LEM395" s="360"/>
      <c r="LEN395" s="360"/>
      <c r="LEO395" s="360"/>
      <c r="LEP395" s="360"/>
      <c r="LEQ395" s="360"/>
      <c r="LER395" s="360"/>
      <c r="LES395" s="360"/>
      <c r="LET395" s="360"/>
      <c r="LEU395" s="360"/>
      <c r="LEV395" s="360"/>
      <c r="LEW395" s="360"/>
      <c r="LEX395" s="360"/>
      <c r="LEY395" s="360"/>
      <c r="LEZ395" s="360"/>
      <c r="LFA395" s="360"/>
      <c r="LFB395" s="360"/>
      <c r="LFC395" s="360"/>
      <c r="LFD395" s="360"/>
      <c r="LFE395" s="360"/>
      <c r="LFF395" s="360"/>
      <c r="LFG395" s="360"/>
      <c r="LFH395" s="360"/>
      <c r="LFI395" s="360"/>
      <c r="LFJ395" s="360"/>
      <c r="LFK395" s="360"/>
      <c r="LFL395" s="360"/>
      <c r="LFM395" s="360"/>
      <c r="LFN395" s="360"/>
      <c r="LFO395" s="360"/>
      <c r="LFP395" s="360"/>
      <c r="LFQ395" s="360"/>
      <c r="LFR395" s="360"/>
      <c r="LFS395" s="360"/>
      <c r="LFT395" s="360"/>
      <c r="LFU395" s="360"/>
      <c r="LFV395" s="360"/>
      <c r="LFW395" s="360"/>
      <c r="LFX395" s="360"/>
      <c r="LFY395" s="360"/>
      <c r="LFZ395" s="360"/>
      <c r="LGA395" s="360"/>
      <c r="LGB395" s="360"/>
      <c r="LGC395" s="360"/>
      <c r="LGD395" s="360"/>
      <c r="LGE395" s="360"/>
      <c r="LGF395" s="360"/>
      <c r="LGG395" s="360"/>
      <c r="LGH395" s="360"/>
      <c r="LGI395" s="360"/>
      <c r="LGJ395" s="360"/>
      <c r="LGK395" s="360"/>
      <c r="LGL395" s="360"/>
      <c r="LGM395" s="360"/>
      <c r="LGN395" s="360"/>
      <c r="LGO395" s="360"/>
      <c r="LGP395" s="360"/>
      <c r="LGQ395" s="360"/>
      <c r="LGR395" s="360"/>
      <c r="LGS395" s="360"/>
      <c r="LGT395" s="360"/>
      <c r="LGU395" s="360"/>
      <c r="LGV395" s="360"/>
      <c r="LGW395" s="360"/>
      <c r="LGX395" s="360"/>
      <c r="LGY395" s="360"/>
      <c r="LGZ395" s="360"/>
      <c r="LHA395" s="360"/>
      <c r="LHB395" s="360"/>
      <c r="LHC395" s="360"/>
      <c r="LHD395" s="360"/>
      <c r="LHE395" s="360"/>
      <c r="LHF395" s="360"/>
      <c r="LHG395" s="360"/>
      <c r="LHH395" s="360"/>
      <c r="LHI395" s="360"/>
      <c r="LHJ395" s="360"/>
      <c r="LHK395" s="360"/>
      <c r="LHL395" s="360"/>
      <c r="LHM395" s="360"/>
      <c r="LHN395" s="360"/>
      <c r="LHO395" s="360"/>
      <c r="LHP395" s="360"/>
      <c r="LHQ395" s="360"/>
      <c r="LHR395" s="360"/>
      <c r="LHS395" s="360"/>
      <c r="LHT395" s="360"/>
      <c r="LHU395" s="360"/>
      <c r="LHV395" s="360"/>
      <c r="LHW395" s="360"/>
      <c r="LHX395" s="360"/>
      <c r="LHY395" s="360"/>
      <c r="LHZ395" s="360"/>
      <c r="LIA395" s="360"/>
      <c r="LIB395" s="360"/>
      <c r="LIC395" s="360"/>
      <c r="LID395" s="360"/>
      <c r="LIE395" s="360"/>
      <c r="LIF395" s="360"/>
      <c r="LIG395" s="360"/>
      <c r="LIH395" s="360"/>
      <c r="LII395" s="360"/>
      <c r="LIJ395" s="360"/>
      <c r="LIK395" s="360"/>
      <c r="LIL395" s="360"/>
      <c r="LIM395" s="360"/>
      <c r="LIN395" s="360"/>
      <c r="LIO395" s="360"/>
      <c r="LIP395" s="360"/>
      <c r="LIQ395" s="360"/>
      <c r="LIR395" s="360"/>
      <c r="LIS395" s="360"/>
      <c r="LIT395" s="360"/>
      <c r="LIU395" s="360"/>
      <c r="LIV395" s="360"/>
      <c r="LIW395" s="360"/>
      <c r="LIX395" s="360"/>
      <c r="LIY395" s="360"/>
      <c r="LIZ395" s="360"/>
      <c r="LJA395" s="360"/>
      <c r="LJB395" s="360"/>
      <c r="LJC395" s="360"/>
      <c r="LJD395" s="360"/>
      <c r="LJE395" s="360"/>
      <c r="LJF395" s="360"/>
      <c r="LJG395" s="360"/>
      <c r="LJH395" s="360"/>
      <c r="LJI395" s="360"/>
      <c r="LJJ395" s="360"/>
      <c r="LJK395" s="360"/>
      <c r="LJL395" s="360"/>
      <c r="LJM395" s="360"/>
      <c r="LJN395" s="360"/>
      <c r="LJO395" s="360"/>
      <c r="LJP395" s="360"/>
      <c r="LJQ395" s="360"/>
      <c r="LJR395" s="360"/>
      <c r="LJS395" s="360"/>
      <c r="LJT395" s="360"/>
      <c r="LJU395" s="360"/>
      <c r="LJV395" s="360"/>
      <c r="LJW395" s="360"/>
      <c r="LJX395" s="360"/>
      <c r="LJY395" s="360"/>
      <c r="LJZ395" s="360"/>
      <c r="LKA395" s="360"/>
      <c r="LKB395" s="360"/>
      <c r="LKC395" s="360"/>
      <c r="LKD395" s="360"/>
      <c r="LKE395" s="360"/>
      <c r="LKF395" s="360"/>
      <c r="LKG395" s="360"/>
      <c r="LKH395" s="360"/>
      <c r="LKI395" s="360"/>
      <c r="LKJ395" s="360"/>
      <c r="LKK395" s="360"/>
      <c r="LKL395" s="360"/>
      <c r="LKM395" s="360"/>
      <c r="LKN395" s="360"/>
      <c r="LKO395" s="360"/>
      <c r="LKP395" s="360"/>
      <c r="LKQ395" s="360"/>
      <c r="LKR395" s="360"/>
      <c r="LKS395" s="360"/>
      <c r="LKT395" s="360"/>
      <c r="LKU395" s="360"/>
      <c r="LKV395" s="360"/>
      <c r="LKW395" s="360"/>
      <c r="LKX395" s="360"/>
      <c r="LKY395" s="360"/>
      <c r="LKZ395" s="360"/>
      <c r="LLA395" s="360"/>
      <c r="LLB395" s="360"/>
      <c r="LLC395" s="360"/>
      <c r="LLD395" s="360"/>
      <c r="LLE395" s="360"/>
      <c r="LLF395" s="360"/>
      <c r="LLG395" s="360"/>
      <c r="LLH395" s="360"/>
      <c r="LLI395" s="360"/>
      <c r="LLJ395" s="360"/>
      <c r="LLK395" s="360"/>
      <c r="LLL395" s="360"/>
      <c r="LLM395" s="360"/>
      <c r="LLN395" s="360"/>
      <c r="LLO395" s="360"/>
      <c r="LLP395" s="360"/>
      <c r="LLQ395" s="360"/>
      <c r="LLR395" s="360"/>
      <c r="LLS395" s="360"/>
      <c r="LLT395" s="360"/>
      <c r="LLU395" s="360"/>
      <c r="LLV395" s="360"/>
      <c r="LLW395" s="360"/>
      <c r="LLX395" s="360"/>
      <c r="LLY395" s="360"/>
      <c r="LLZ395" s="360"/>
      <c r="LMA395" s="360"/>
      <c r="LMB395" s="360"/>
      <c r="LMC395" s="360"/>
      <c r="LMD395" s="360"/>
      <c r="LME395" s="360"/>
      <c r="LMF395" s="360"/>
      <c r="LMG395" s="360"/>
      <c r="LMH395" s="360"/>
      <c r="LMI395" s="360"/>
      <c r="LMJ395" s="360"/>
      <c r="LMK395" s="360"/>
      <c r="LML395" s="360"/>
      <c r="LMM395" s="360"/>
      <c r="LMN395" s="360"/>
      <c r="LMO395" s="360"/>
      <c r="LMP395" s="360"/>
      <c r="LMQ395" s="360"/>
      <c r="LMR395" s="360"/>
      <c r="LMS395" s="360"/>
      <c r="LMT395" s="360"/>
      <c r="LMU395" s="360"/>
      <c r="LMV395" s="360"/>
      <c r="LMW395" s="360"/>
      <c r="LMX395" s="360"/>
      <c r="LMY395" s="360"/>
      <c r="LMZ395" s="360"/>
      <c r="LNA395" s="360"/>
      <c r="LNB395" s="360"/>
      <c r="LNC395" s="360"/>
      <c r="LND395" s="360"/>
      <c r="LNE395" s="360"/>
      <c r="LNF395" s="360"/>
      <c r="LNG395" s="360"/>
      <c r="LNH395" s="360"/>
      <c r="LNI395" s="360"/>
      <c r="LNJ395" s="360"/>
      <c r="LNK395" s="360"/>
      <c r="LNL395" s="360"/>
      <c r="LNM395" s="360"/>
      <c r="LNN395" s="360"/>
      <c r="LNO395" s="360"/>
      <c r="LNP395" s="360"/>
      <c r="LNQ395" s="360"/>
      <c r="LNR395" s="360"/>
      <c r="LNS395" s="360"/>
      <c r="LNT395" s="360"/>
      <c r="LNU395" s="360"/>
      <c r="LNV395" s="360"/>
      <c r="LNW395" s="360"/>
      <c r="LNX395" s="360"/>
      <c r="LNY395" s="360"/>
      <c r="LNZ395" s="360"/>
      <c r="LOA395" s="360"/>
      <c r="LOB395" s="360"/>
      <c r="LOC395" s="360"/>
      <c r="LOD395" s="360"/>
      <c r="LOE395" s="360"/>
      <c r="LOF395" s="360"/>
      <c r="LOG395" s="360"/>
      <c r="LOH395" s="360"/>
      <c r="LOI395" s="360"/>
      <c r="LOJ395" s="360"/>
      <c r="LOK395" s="360"/>
      <c r="LOL395" s="360"/>
      <c r="LOM395" s="360"/>
      <c r="LON395" s="360"/>
      <c r="LOO395" s="360"/>
      <c r="LOP395" s="360"/>
      <c r="LOQ395" s="360"/>
      <c r="LOR395" s="360"/>
      <c r="LOS395" s="360"/>
      <c r="LOT395" s="360"/>
      <c r="LOU395" s="360"/>
      <c r="LOV395" s="360"/>
      <c r="LOW395" s="360"/>
      <c r="LOX395" s="360"/>
      <c r="LOY395" s="360"/>
      <c r="LOZ395" s="360"/>
      <c r="LPA395" s="360"/>
      <c r="LPB395" s="360"/>
      <c r="LPC395" s="360"/>
      <c r="LPD395" s="360"/>
      <c r="LPE395" s="360"/>
      <c r="LPF395" s="360"/>
      <c r="LPG395" s="360"/>
      <c r="LPH395" s="360"/>
      <c r="LPI395" s="360"/>
      <c r="LPJ395" s="360"/>
      <c r="LPK395" s="360"/>
      <c r="LPL395" s="360"/>
      <c r="LPM395" s="360"/>
      <c r="LPN395" s="360"/>
      <c r="LPO395" s="360"/>
      <c r="LPP395" s="360"/>
      <c r="LPQ395" s="360"/>
      <c r="LPR395" s="360"/>
      <c r="LPS395" s="360"/>
      <c r="LPT395" s="360"/>
      <c r="LPU395" s="360"/>
      <c r="LPV395" s="360"/>
      <c r="LPW395" s="360"/>
      <c r="LPX395" s="360"/>
      <c r="LPY395" s="360"/>
      <c r="LPZ395" s="360"/>
      <c r="LQA395" s="360"/>
      <c r="LQB395" s="360"/>
      <c r="LQC395" s="360"/>
      <c r="LQD395" s="360"/>
      <c r="LQE395" s="360"/>
      <c r="LQF395" s="360"/>
      <c r="LQG395" s="360"/>
      <c r="LQH395" s="360"/>
      <c r="LQI395" s="360"/>
      <c r="LQJ395" s="360"/>
      <c r="LQK395" s="360"/>
      <c r="LQL395" s="360"/>
      <c r="LQM395" s="360"/>
      <c r="LQN395" s="360"/>
      <c r="LQO395" s="360"/>
      <c r="LQP395" s="360"/>
      <c r="LQQ395" s="360"/>
      <c r="LQR395" s="360"/>
      <c r="LQS395" s="360"/>
      <c r="LQT395" s="360"/>
      <c r="LQU395" s="360"/>
      <c r="LQV395" s="360"/>
      <c r="LQW395" s="360"/>
      <c r="LQX395" s="360"/>
      <c r="LQY395" s="360"/>
      <c r="LQZ395" s="360"/>
      <c r="LRA395" s="360"/>
      <c r="LRB395" s="360"/>
      <c r="LRC395" s="360"/>
      <c r="LRD395" s="360"/>
      <c r="LRE395" s="360"/>
      <c r="LRF395" s="360"/>
      <c r="LRG395" s="360"/>
      <c r="LRH395" s="360"/>
      <c r="LRI395" s="360"/>
      <c r="LRJ395" s="360"/>
      <c r="LRK395" s="360"/>
      <c r="LRL395" s="360"/>
      <c r="LRM395" s="360"/>
      <c r="LRN395" s="360"/>
      <c r="LRO395" s="360"/>
      <c r="LRP395" s="360"/>
      <c r="LRQ395" s="360"/>
      <c r="LRR395" s="360"/>
      <c r="LRS395" s="360"/>
      <c r="LRT395" s="360"/>
      <c r="LRU395" s="360"/>
      <c r="LRV395" s="360"/>
      <c r="LRW395" s="360"/>
      <c r="LRX395" s="360"/>
      <c r="LRY395" s="360"/>
      <c r="LRZ395" s="360"/>
      <c r="LSA395" s="360"/>
      <c r="LSB395" s="360"/>
      <c r="LSC395" s="360"/>
      <c r="LSD395" s="360"/>
      <c r="LSE395" s="360"/>
      <c r="LSF395" s="360"/>
      <c r="LSG395" s="360"/>
      <c r="LSH395" s="360"/>
      <c r="LSI395" s="360"/>
      <c r="LSJ395" s="360"/>
      <c r="LSK395" s="360"/>
      <c r="LSL395" s="360"/>
      <c r="LSM395" s="360"/>
      <c r="LSN395" s="360"/>
      <c r="LSO395" s="360"/>
      <c r="LSP395" s="360"/>
      <c r="LSQ395" s="360"/>
      <c r="LSR395" s="360"/>
      <c r="LSS395" s="360"/>
      <c r="LST395" s="360"/>
      <c r="LSU395" s="360"/>
      <c r="LSV395" s="360"/>
      <c r="LSW395" s="360"/>
      <c r="LSX395" s="360"/>
      <c r="LSY395" s="360"/>
      <c r="LSZ395" s="360"/>
      <c r="LTA395" s="360"/>
      <c r="LTB395" s="360"/>
      <c r="LTC395" s="360"/>
      <c r="LTD395" s="360"/>
      <c r="LTE395" s="360"/>
      <c r="LTF395" s="360"/>
      <c r="LTG395" s="360"/>
      <c r="LTH395" s="360"/>
      <c r="LTI395" s="360"/>
      <c r="LTJ395" s="360"/>
      <c r="LTK395" s="360"/>
      <c r="LTL395" s="360"/>
      <c r="LTM395" s="360"/>
      <c r="LTN395" s="360"/>
      <c r="LTO395" s="360"/>
      <c r="LTP395" s="360"/>
      <c r="LTQ395" s="360"/>
      <c r="LTR395" s="360"/>
      <c r="LTS395" s="360"/>
      <c r="LTT395" s="360"/>
      <c r="LTU395" s="360"/>
      <c r="LTV395" s="360"/>
      <c r="LTW395" s="360"/>
      <c r="LTX395" s="360"/>
      <c r="LTY395" s="360"/>
      <c r="LTZ395" s="360"/>
      <c r="LUA395" s="360"/>
      <c r="LUB395" s="360"/>
      <c r="LUC395" s="360"/>
      <c r="LUD395" s="360"/>
      <c r="LUE395" s="360"/>
      <c r="LUF395" s="360"/>
      <c r="LUG395" s="360"/>
      <c r="LUH395" s="360"/>
      <c r="LUI395" s="360"/>
      <c r="LUJ395" s="360"/>
      <c r="LUK395" s="360"/>
      <c r="LUL395" s="360"/>
      <c r="LUM395" s="360"/>
      <c r="LUN395" s="360"/>
      <c r="LUO395" s="360"/>
      <c r="LUP395" s="360"/>
      <c r="LUQ395" s="360"/>
      <c r="LUR395" s="360"/>
      <c r="LUS395" s="360"/>
      <c r="LUT395" s="360"/>
      <c r="LUU395" s="360"/>
      <c r="LUV395" s="360"/>
      <c r="LUW395" s="360"/>
      <c r="LUX395" s="360"/>
      <c r="LUY395" s="360"/>
      <c r="LUZ395" s="360"/>
      <c r="LVA395" s="360"/>
      <c r="LVB395" s="360"/>
      <c r="LVC395" s="360"/>
      <c r="LVD395" s="360"/>
      <c r="LVE395" s="360"/>
      <c r="LVF395" s="360"/>
      <c r="LVG395" s="360"/>
      <c r="LVH395" s="360"/>
      <c r="LVI395" s="360"/>
      <c r="LVJ395" s="360"/>
      <c r="LVK395" s="360"/>
      <c r="LVL395" s="360"/>
      <c r="LVM395" s="360"/>
      <c r="LVN395" s="360"/>
      <c r="LVO395" s="360"/>
      <c r="LVP395" s="360"/>
      <c r="LVQ395" s="360"/>
      <c r="LVR395" s="360"/>
      <c r="LVS395" s="360"/>
      <c r="LVT395" s="360"/>
      <c r="LVU395" s="360"/>
      <c r="LVV395" s="360"/>
      <c r="LVW395" s="360"/>
      <c r="LVX395" s="360"/>
      <c r="LVY395" s="360"/>
      <c r="LVZ395" s="360"/>
      <c r="LWA395" s="360"/>
      <c r="LWB395" s="360"/>
      <c r="LWC395" s="360"/>
      <c r="LWD395" s="360"/>
      <c r="LWE395" s="360"/>
      <c r="LWF395" s="360"/>
      <c r="LWG395" s="360"/>
      <c r="LWH395" s="360"/>
      <c r="LWI395" s="360"/>
      <c r="LWJ395" s="360"/>
      <c r="LWK395" s="360"/>
      <c r="LWL395" s="360"/>
      <c r="LWM395" s="360"/>
      <c r="LWN395" s="360"/>
      <c r="LWO395" s="360"/>
      <c r="LWP395" s="360"/>
      <c r="LWQ395" s="360"/>
      <c r="LWR395" s="360"/>
      <c r="LWS395" s="360"/>
      <c r="LWT395" s="360"/>
      <c r="LWU395" s="360"/>
      <c r="LWV395" s="360"/>
      <c r="LWW395" s="360"/>
      <c r="LWX395" s="360"/>
      <c r="LWY395" s="360"/>
      <c r="LWZ395" s="360"/>
      <c r="LXA395" s="360"/>
      <c r="LXB395" s="360"/>
      <c r="LXC395" s="360"/>
      <c r="LXD395" s="360"/>
      <c r="LXE395" s="360"/>
      <c r="LXF395" s="360"/>
      <c r="LXG395" s="360"/>
      <c r="LXH395" s="360"/>
      <c r="LXI395" s="360"/>
      <c r="LXJ395" s="360"/>
      <c r="LXK395" s="360"/>
      <c r="LXL395" s="360"/>
      <c r="LXM395" s="360"/>
      <c r="LXN395" s="360"/>
      <c r="LXO395" s="360"/>
      <c r="LXP395" s="360"/>
      <c r="LXQ395" s="360"/>
      <c r="LXR395" s="360"/>
      <c r="LXS395" s="360"/>
      <c r="LXT395" s="360"/>
      <c r="LXU395" s="360"/>
      <c r="LXV395" s="360"/>
      <c r="LXW395" s="360"/>
      <c r="LXX395" s="360"/>
      <c r="LXY395" s="360"/>
      <c r="LXZ395" s="360"/>
      <c r="LYA395" s="360"/>
      <c r="LYB395" s="360"/>
      <c r="LYC395" s="360"/>
      <c r="LYD395" s="360"/>
      <c r="LYE395" s="360"/>
      <c r="LYF395" s="360"/>
      <c r="LYG395" s="360"/>
      <c r="LYH395" s="360"/>
      <c r="LYI395" s="360"/>
      <c r="LYJ395" s="360"/>
      <c r="LYK395" s="360"/>
      <c r="LYL395" s="360"/>
      <c r="LYM395" s="360"/>
      <c r="LYN395" s="360"/>
      <c r="LYO395" s="360"/>
      <c r="LYP395" s="360"/>
      <c r="LYQ395" s="360"/>
      <c r="LYR395" s="360"/>
      <c r="LYS395" s="360"/>
      <c r="LYT395" s="360"/>
      <c r="LYU395" s="360"/>
      <c r="LYV395" s="360"/>
      <c r="LYW395" s="360"/>
      <c r="LYX395" s="360"/>
      <c r="LYY395" s="360"/>
      <c r="LYZ395" s="360"/>
      <c r="LZA395" s="360"/>
      <c r="LZB395" s="360"/>
      <c r="LZC395" s="360"/>
      <c r="LZD395" s="360"/>
      <c r="LZE395" s="360"/>
      <c r="LZF395" s="360"/>
      <c r="LZG395" s="360"/>
      <c r="LZH395" s="360"/>
      <c r="LZI395" s="360"/>
      <c r="LZJ395" s="360"/>
      <c r="LZK395" s="360"/>
      <c r="LZL395" s="360"/>
      <c r="LZM395" s="360"/>
      <c r="LZN395" s="360"/>
      <c r="LZO395" s="360"/>
      <c r="LZP395" s="360"/>
      <c r="LZQ395" s="360"/>
      <c r="LZR395" s="360"/>
      <c r="LZS395" s="360"/>
      <c r="LZT395" s="360"/>
      <c r="LZU395" s="360"/>
      <c r="LZV395" s="360"/>
      <c r="LZW395" s="360"/>
      <c r="LZX395" s="360"/>
      <c r="LZY395" s="360"/>
      <c r="LZZ395" s="360"/>
      <c r="MAA395" s="360"/>
      <c r="MAB395" s="360"/>
      <c r="MAC395" s="360"/>
      <c r="MAD395" s="360"/>
      <c r="MAE395" s="360"/>
      <c r="MAF395" s="360"/>
      <c r="MAG395" s="360"/>
      <c r="MAH395" s="360"/>
      <c r="MAI395" s="360"/>
      <c r="MAJ395" s="360"/>
      <c r="MAK395" s="360"/>
      <c r="MAL395" s="360"/>
      <c r="MAM395" s="360"/>
      <c r="MAN395" s="360"/>
      <c r="MAO395" s="360"/>
      <c r="MAP395" s="360"/>
      <c r="MAQ395" s="360"/>
      <c r="MAR395" s="360"/>
      <c r="MAS395" s="360"/>
      <c r="MAT395" s="360"/>
      <c r="MAU395" s="360"/>
      <c r="MAV395" s="360"/>
      <c r="MAW395" s="360"/>
      <c r="MAX395" s="360"/>
      <c r="MAY395" s="360"/>
      <c r="MAZ395" s="360"/>
      <c r="MBA395" s="360"/>
      <c r="MBB395" s="360"/>
      <c r="MBC395" s="360"/>
      <c r="MBD395" s="360"/>
      <c r="MBE395" s="360"/>
      <c r="MBF395" s="360"/>
      <c r="MBG395" s="360"/>
      <c r="MBH395" s="360"/>
      <c r="MBI395" s="360"/>
      <c r="MBJ395" s="360"/>
      <c r="MBK395" s="360"/>
      <c r="MBL395" s="360"/>
      <c r="MBM395" s="360"/>
      <c r="MBN395" s="360"/>
      <c r="MBO395" s="360"/>
      <c r="MBP395" s="360"/>
      <c r="MBQ395" s="360"/>
      <c r="MBR395" s="360"/>
      <c r="MBS395" s="360"/>
      <c r="MBT395" s="360"/>
      <c r="MBU395" s="360"/>
      <c r="MBV395" s="360"/>
      <c r="MBW395" s="360"/>
      <c r="MBX395" s="360"/>
      <c r="MBY395" s="360"/>
      <c r="MBZ395" s="360"/>
      <c r="MCA395" s="360"/>
      <c r="MCB395" s="360"/>
      <c r="MCC395" s="360"/>
      <c r="MCD395" s="360"/>
      <c r="MCE395" s="360"/>
      <c r="MCF395" s="360"/>
      <c r="MCG395" s="360"/>
      <c r="MCH395" s="360"/>
      <c r="MCI395" s="360"/>
      <c r="MCJ395" s="360"/>
      <c r="MCK395" s="360"/>
      <c r="MCL395" s="360"/>
      <c r="MCM395" s="360"/>
      <c r="MCN395" s="360"/>
      <c r="MCO395" s="360"/>
      <c r="MCP395" s="360"/>
      <c r="MCQ395" s="360"/>
      <c r="MCR395" s="360"/>
      <c r="MCS395" s="360"/>
      <c r="MCT395" s="360"/>
      <c r="MCU395" s="360"/>
      <c r="MCV395" s="360"/>
      <c r="MCW395" s="360"/>
      <c r="MCX395" s="360"/>
      <c r="MCY395" s="360"/>
      <c r="MCZ395" s="360"/>
      <c r="MDA395" s="360"/>
      <c r="MDB395" s="360"/>
      <c r="MDC395" s="360"/>
      <c r="MDD395" s="360"/>
      <c r="MDE395" s="360"/>
      <c r="MDF395" s="360"/>
      <c r="MDG395" s="360"/>
      <c r="MDH395" s="360"/>
      <c r="MDI395" s="360"/>
      <c r="MDJ395" s="360"/>
      <c r="MDK395" s="360"/>
      <c r="MDL395" s="360"/>
      <c r="MDM395" s="360"/>
      <c r="MDN395" s="360"/>
      <c r="MDO395" s="360"/>
      <c r="MDP395" s="360"/>
      <c r="MDQ395" s="360"/>
      <c r="MDR395" s="360"/>
      <c r="MDS395" s="360"/>
      <c r="MDT395" s="360"/>
      <c r="MDU395" s="360"/>
      <c r="MDV395" s="360"/>
      <c r="MDW395" s="360"/>
      <c r="MDX395" s="360"/>
      <c r="MDY395" s="360"/>
      <c r="MDZ395" s="360"/>
      <c r="MEA395" s="360"/>
      <c r="MEB395" s="360"/>
      <c r="MEC395" s="360"/>
      <c r="MED395" s="360"/>
      <c r="MEE395" s="360"/>
      <c r="MEF395" s="360"/>
      <c r="MEG395" s="360"/>
      <c r="MEH395" s="360"/>
      <c r="MEI395" s="360"/>
      <c r="MEJ395" s="360"/>
      <c r="MEK395" s="360"/>
      <c r="MEL395" s="360"/>
      <c r="MEM395" s="360"/>
      <c r="MEN395" s="360"/>
      <c r="MEO395" s="360"/>
      <c r="MEP395" s="360"/>
      <c r="MEQ395" s="360"/>
      <c r="MER395" s="360"/>
      <c r="MES395" s="360"/>
      <c r="MET395" s="360"/>
      <c r="MEU395" s="360"/>
      <c r="MEV395" s="360"/>
      <c r="MEW395" s="360"/>
      <c r="MEX395" s="360"/>
      <c r="MEY395" s="360"/>
      <c r="MEZ395" s="360"/>
      <c r="MFA395" s="360"/>
      <c r="MFB395" s="360"/>
      <c r="MFC395" s="360"/>
      <c r="MFD395" s="360"/>
      <c r="MFE395" s="360"/>
      <c r="MFF395" s="360"/>
      <c r="MFG395" s="360"/>
      <c r="MFH395" s="360"/>
      <c r="MFI395" s="360"/>
      <c r="MFJ395" s="360"/>
      <c r="MFK395" s="360"/>
      <c r="MFL395" s="360"/>
      <c r="MFM395" s="360"/>
      <c r="MFN395" s="360"/>
      <c r="MFO395" s="360"/>
      <c r="MFP395" s="360"/>
      <c r="MFQ395" s="360"/>
      <c r="MFR395" s="360"/>
      <c r="MFS395" s="360"/>
      <c r="MFT395" s="360"/>
      <c r="MFU395" s="360"/>
      <c r="MFV395" s="360"/>
      <c r="MFW395" s="360"/>
      <c r="MFX395" s="360"/>
      <c r="MFY395" s="360"/>
      <c r="MFZ395" s="360"/>
      <c r="MGA395" s="360"/>
      <c r="MGB395" s="360"/>
      <c r="MGC395" s="360"/>
      <c r="MGD395" s="360"/>
      <c r="MGE395" s="360"/>
      <c r="MGF395" s="360"/>
      <c r="MGG395" s="360"/>
      <c r="MGH395" s="360"/>
      <c r="MGI395" s="360"/>
      <c r="MGJ395" s="360"/>
      <c r="MGK395" s="360"/>
      <c r="MGL395" s="360"/>
      <c r="MGM395" s="360"/>
      <c r="MGN395" s="360"/>
      <c r="MGO395" s="360"/>
      <c r="MGP395" s="360"/>
      <c r="MGQ395" s="360"/>
      <c r="MGR395" s="360"/>
      <c r="MGS395" s="360"/>
      <c r="MGT395" s="360"/>
      <c r="MGU395" s="360"/>
      <c r="MGV395" s="360"/>
      <c r="MGW395" s="360"/>
      <c r="MGX395" s="360"/>
      <c r="MGY395" s="360"/>
      <c r="MGZ395" s="360"/>
      <c r="MHA395" s="360"/>
      <c r="MHB395" s="360"/>
      <c r="MHC395" s="360"/>
      <c r="MHD395" s="360"/>
      <c r="MHE395" s="360"/>
      <c r="MHF395" s="360"/>
      <c r="MHG395" s="360"/>
      <c r="MHH395" s="360"/>
      <c r="MHI395" s="360"/>
      <c r="MHJ395" s="360"/>
      <c r="MHK395" s="360"/>
      <c r="MHL395" s="360"/>
      <c r="MHM395" s="360"/>
      <c r="MHN395" s="360"/>
      <c r="MHO395" s="360"/>
      <c r="MHP395" s="360"/>
      <c r="MHQ395" s="360"/>
      <c r="MHR395" s="360"/>
      <c r="MHS395" s="360"/>
      <c r="MHT395" s="360"/>
      <c r="MHU395" s="360"/>
      <c r="MHV395" s="360"/>
      <c r="MHW395" s="360"/>
      <c r="MHX395" s="360"/>
      <c r="MHY395" s="360"/>
      <c r="MHZ395" s="360"/>
      <c r="MIA395" s="360"/>
      <c r="MIB395" s="360"/>
      <c r="MIC395" s="360"/>
      <c r="MID395" s="360"/>
      <c r="MIE395" s="360"/>
      <c r="MIF395" s="360"/>
      <c r="MIG395" s="360"/>
      <c r="MIH395" s="360"/>
      <c r="MII395" s="360"/>
      <c r="MIJ395" s="360"/>
      <c r="MIK395" s="360"/>
      <c r="MIL395" s="360"/>
      <c r="MIM395" s="360"/>
      <c r="MIN395" s="360"/>
      <c r="MIO395" s="360"/>
      <c r="MIP395" s="360"/>
      <c r="MIQ395" s="360"/>
      <c r="MIR395" s="360"/>
      <c r="MIS395" s="360"/>
      <c r="MIT395" s="360"/>
      <c r="MIU395" s="360"/>
      <c r="MIV395" s="360"/>
      <c r="MIW395" s="360"/>
      <c r="MIX395" s="360"/>
      <c r="MIY395" s="360"/>
      <c r="MIZ395" s="360"/>
      <c r="MJA395" s="360"/>
      <c r="MJB395" s="360"/>
      <c r="MJC395" s="360"/>
      <c r="MJD395" s="360"/>
      <c r="MJE395" s="360"/>
      <c r="MJF395" s="360"/>
      <c r="MJG395" s="360"/>
      <c r="MJH395" s="360"/>
      <c r="MJI395" s="360"/>
      <c r="MJJ395" s="360"/>
      <c r="MJK395" s="360"/>
      <c r="MJL395" s="360"/>
      <c r="MJM395" s="360"/>
      <c r="MJN395" s="360"/>
      <c r="MJO395" s="360"/>
      <c r="MJP395" s="360"/>
      <c r="MJQ395" s="360"/>
      <c r="MJR395" s="360"/>
      <c r="MJS395" s="360"/>
      <c r="MJT395" s="360"/>
      <c r="MJU395" s="360"/>
      <c r="MJV395" s="360"/>
      <c r="MJW395" s="360"/>
      <c r="MJX395" s="360"/>
      <c r="MJY395" s="360"/>
      <c r="MJZ395" s="360"/>
      <c r="MKA395" s="360"/>
      <c r="MKB395" s="360"/>
      <c r="MKC395" s="360"/>
      <c r="MKD395" s="360"/>
      <c r="MKE395" s="360"/>
      <c r="MKF395" s="360"/>
      <c r="MKG395" s="360"/>
      <c r="MKH395" s="360"/>
      <c r="MKI395" s="360"/>
      <c r="MKJ395" s="360"/>
      <c r="MKK395" s="360"/>
      <c r="MKL395" s="360"/>
      <c r="MKM395" s="360"/>
      <c r="MKN395" s="360"/>
      <c r="MKO395" s="360"/>
      <c r="MKP395" s="360"/>
      <c r="MKQ395" s="360"/>
      <c r="MKR395" s="360"/>
      <c r="MKS395" s="360"/>
      <c r="MKT395" s="360"/>
      <c r="MKU395" s="360"/>
      <c r="MKV395" s="360"/>
      <c r="MKW395" s="360"/>
      <c r="MKX395" s="360"/>
      <c r="MKY395" s="360"/>
      <c r="MKZ395" s="360"/>
      <c r="MLA395" s="360"/>
      <c r="MLB395" s="360"/>
      <c r="MLC395" s="360"/>
      <c r="MLD395" s="360"/>
      <c r="MLE395" s="360"/>
      <c r="MLF395" s="360"/>
      <c r="MLG395" s="360"/>
      <c r="MLH395" s="360"/>
      <c r="MLI395" s="360"/>
      <c r="MLJ395" s="360"/>
      <c r="MLK395" s="360"/>
      <c r="MLL395" s="360"/>
      <c r="MLM395" s="360"/>
      <c r="MLN395" s="360"/>
      <c r="MLO395" s="360"/>
      <c r="MLP395" s="360"/>
      <c r="MLQ395" s="360"/>
      <c r="MLR395" s="360"/>
      <c r="MLS395" s="360"/>
      <c r="MLT395" s="360"/>
      <c r="MLU395" s="360"/>
      <c r="MLV395" s="360"/>
      <c r="MLW395" s="360"/>
      <c r="MLX395" s="360"/>
      <c r="MLY395" s="360"/>
      <c r="MLZ395" s="360"/>
      <c r="MMA395" s="360"/>
      <c r="MMB395" s="360"/>
      <c r="MMC395" s="360"/>
      <c r="MMD395" s="360"/>
      <c r="MME395" s="360"/>
      <c r="MMF395" s="360"/>
      <c r="MMG395" s="360"/>
      <c r="MMH395" s="360"/>
      <c r="MMI395" s="360"/>
      <c r="MMJ395" s="360"/>
      <c r="MMK395" s="360"/>
      <c r="MML395" s="360"/>
      <c r="MMM395" s="360"/>
      <c r="MMN395" s="360"/>
      <c r="MMO395" s="360"/>
      <c r="MMP395" s="360"/>
      <c r="MMQ395" s="360"/>
      <c r="MMR395" s="360"/>
      <c r="MMS395" s="360"/>
      <c r="MMT395" s="360"/>
      <c r="MMU395" s="360"/>
      <c r="MMV395" s="360"/>
      <c r="MMW395" s="360"/>
      <c r="MMX395" s="360"/>
      <c r="MMY395" s="360"/>
      <c r="MMZ395" s="360"/>
      <c r="MNA395" s="360"/>
      <c r="MNB395" s="360"/>
      <c r="MNC395" s="360"/>
      <c r="MND395" s="360"/>
      <c r="MNE395" s="360"/>
      <c r="MNF395" s="360"/>
      <c r="MNG395" s="360"/>
      <c r="MNH395" s="360"/>
      <c r="MNI395" s="360"/>
      <c r="MNJ395" s="360"/>
      <c r="MNK395" s="360"/>
      <c r="MNL395" s="360"/>
      <c r="MNM395" s="360"/>
      <c r="MNN395" s="360"/>
      <c r="MNO395" s="360"/>
      <c r="MNP395" s="360"/>
      <c r="MNQ395" s="360"/>
      <c r="MNR395" s="360"/>
      <c r="MNS395" s="360"/>
      <c r="MNT395" s="360"/>
      <c r="MNU395" s="360"/>
      <c r="MNV395" s="360"/>
      <c r="MNW395" s="360"/>
      <c r="MNX395" s="360"/>
      <c r="MNY395" s="360"/>
      <c r="MNZ395" s="360"/>
      <c r="MOA395" s="360"/>
      <c r="MOB395" s="360"/>
      <c r="MOC395" s="360"/>
      <c r="MOD395" s="360"/>
      <c r="MOE395" s="360"/>
      <c r="MOF395" s="360"/>
      <c r="MOG395" s="360"/>
      <c r="MOH395" s="360"/>
      <c r="MOI395" s="360"/>
      <c r="MOJ395" s="360"/>
      <c r="MOK395" s="360"/>
      <c r="MOL395" s="360"/>
      <c r="MOM395" s="360"/>
      <c r="MON395" s="360"/>
      <c r="MOO395" s="360"/>
      <c r="MOP395" s="360"/>
      <c r="MOQ395" s="360"/>
      <c r="MOR395" s="360"/>
      <c r="MOS395" s="360"/>
      <c r="MOT395" s="360"/>
      <c r="MOU395" s="360"/>
      <c r="MOV395" s="360"/>
      <c r="MOW395" s="360"/>
      <c r="MOX395" s="360"/>
      <c r="MOY395" s="360"/>
      <c r="MOZ395" s="360"/>
      <c r="MPA395" s="360"/>
      <c r="MPB395" s="360"/>
      <c r="MPC395" s="360"/>
      <c r="MPD395" s="360"/>
      <c r="MPE395" s="360"/>
      <c r="MPF395" s="360"/>
      <c r="MPG395" s="360"/>
      <c r="MPH395" s="360"/>
      <c r="MPI395" s="360"/>
      <c r="MPJ395" s="360"/>
      <c r="MPK395" s="360"/>
      <c r="MPL395" s="360"/>
      <c r="MPM395" s="360"/>
      <c r="MPN395" s="360"/>
      <c r="MPO395" s="360"/>
      <c r="MPP395" s="360"/>
      <c r="MPQ395" s="360"/>
      <c r="MPR395" s="360"/>
      <c r="MPS395" s="360"/>
      <c r="MPT395" s="360"/>
      <c r="MPU395" s="360"/>
      <c r="MPV395" s="360"/>
      <c r="MPW395" s="360"/>
      <c r="MPX395" s="360"/>
      <c r="MPY395" s="360"/>
      <c r="MPZ395" s="360"/>
      <c r="MQA395" s="360"/>
      <c r="MQB395" s="360"/>
      <c r="MQC395" s="360"/>
      <c r="MQD395" s="360"/>
      <c r="MQE395" s="360"/>
      <c r="MQF395" s="360"/>
      <c r="MQG395" s="360"/>
      <c r="MQH395" s="360"/>
      <c r="MQI395" s="360"/>
      <c r="MQJ395" s="360"/>
      <c r="MQK395" s="360"/>
      <c r="MQL395" s="360"/>
      <c r="MQM395" s="360"/>
      <c r="MQN395" s="360"/>
      <c r="MQO395" s="360"/>
      <c r="MQP395" s="360"/>
      <c r="MQQ395" s="360"/>
      <c r="MQR395" s="360"/>
      <c r="MQS395" s="360"/>
      <c r="MQT395" s="360"/>
      <c r="MQU395" s="360"/>
      <c r="MQV395" s="360"/>
      <c r="MQW395" s="360"/>
      <c r="MQX395" s="360"/>
      <c r="MQY395" s="360"/>
      <c r="MQZ395" s="360"/>
      <c r="MRA395" s="360"/>
      <c r="MRB395" s="360"/>
      <c r="MRC395" s="360"/>
      <c r="MRD395" s="360"/>
      <c r="MRE395" s="360"/>
      <c r="MRF395" s="360"/>
      <c r="MRG395" s="360"/>
      <c r="MRH395" s="360"/>
      <c r="MRI395" s="360"/>
      <c r="MRJ395" s="360"/>
      <c r="MRK395" s="360"/>
      <c r="MRL395" s="360"/>
      <c r="MRM395" s="360"/>
      <c r="MRN395" s="360"/>
      <c r="MRO395" s="360"/>
      <c r="MRP395" s="360"/>
      <c r="MRQ395" s="360"/>
      <c r="MRR395" s="360"/>
      <c r="MRS395" s="360"/>
      <c r="MRT395" s="360"/>
      <c r="MRU395" s="360"/>
      <c r="MRV395" s="360"/>
      <c r="MRW395" s="360"/>
      <c r="MRX395" s="360"/>
      <c r="MRY395" s="360"/>
      <c r="MRZ395" s="360"/>
      <c r="MSA395" s="360"/>
      <c r="MSB395" s="360"/>
      <c r="MSC395" s="360"/>
      <c r="MSD395" s="360"/>
      <c r="MSE395" s="360"/>
      <c r="MSF395" s="360"/>
      <c r="MSG395" s="360"/>
      <c r="MSH395" s="360"/>
      <c r="MSI395" s="360"/>
      <c r="MSJ395" s="360"/>
      <c r="MSK395" s="360"/>
      <c r="MSL395" s="360"/>
      <c r="MSM395" s="360"/>
      <c r="MSN395" s="360"/>
      <c r="MSO395" s="360"/>
      <c r="MSP395" s="360"/>
      <c r="MSQ395" s="360"/>
      <c r="MSR395" s="360"/>
      <c r="MSS395" s="360"/>
      <c r="MST395" s="360"/>
      <c r="MSU395" s="360"/>
      <c r="MSV395" s="360"/>
      <c r="MSW395" s="360"/>
      <c r="MSX395" s="360"/>
      <c r="MSY395" s="360"/>
      <c r="MSZ395" s="360"/>
      <c r="MTA395" s="360"/>
      <c r="MTB395" s="360"/>
      <c r="MTC395" s="360"/>
      <c r="MTD395" s="360"/>
      <c r="MTE395" s="360"/>
      <c r="MTF395" s="360"/>
      <c r="MTG395" s="360"/>
      <c r="MTH395" s="360"/>
      <c r="MTI395" s="360"/>
      <c r="MTJ395" s="360"/>
      <c r="MTK395" s="360"/>
      <c r="MTL395" s="360"/>
      <c r="MTM395" s="360"/>
      <c r="MTN395" s="360"/>
      <c r="MTO395" s="360"/>
      <c r="MTP395" s="360"/>
      <c r="MTQ395" s="360"/>
      <c r="MTR395" s="360"/>
      <c r="MTS395" s="360"/>
      <c r="MTT395" s="360"/>
      <c r="MTU395" s="360"/>
      <c r="MTV395" s="360"/>
      <c r="MTW395" s="360"/>
      <c r="MTX395" s="360"/>
      <c r="MTY395" s="360"/>
      <c r="MTZ395" s="360"/>
      <c r="MUA395" s="360"/>
      <c r="MUB395" s="360"/>
      <c r="MUC395" s="360"/>
      <c r="MUD395" s="360"/>
      <c r="MUE395" s="360"/>
      <c r="MUF395" s="360"/>
      <c r="MUG395" s="360"/>
      <c r="MUH395" s="360"/>
      <c r="MUI395" s="360"/>
      <c r="MUJ395" s="360"/>
      <c r="MUK395" s="360"/>
      <c r="MUL395" s="360"/>
      <c r="MUM395" s="360"/>
      <c r="MUN395" s="360"/>
      <c r="MUO395" s="360"/>
      <c r="MUP395" s="360"/>
      <c r="MUQ395" s="360"/>
      <c r="MUR395" s="360"/>
      <c r="MUS395" s="360"/>
      <c r="MUT395" s="360"/>
      <c r="MUU395" s="360"/>
      <c r="MUV395" s="360"/>
      <c r="MUW395" s="360"/>
      <c r="MUX395" s="360"/>
      <c r="MUY395" s="360"/>
      <c r="MUZ395" s="360"/>
      <c r="MVA395" s="360"/>
      <c r="MVB395" s="360"/>
      <c r="MVC395" s="360"/>
      <c r="MVD395" s="360"/>
      <c r="MVE395" s="360"/>
      <c r="MVF395" s="360"/>
      <c r="MVG395" s="360"/>
      <c r="MVH395" s="360"/>
      <c r="MVI395" s="360"/>
      <c r="MVJ395" s="360"/>
      <c r="MVK395" s="360"/>
      <c r="MVL395" s="360"/>
      <c r="MVM395" s="360"/>
      <c r="MVN395" s="360"/>
      <c r="MVO395" s="360"/>
      <c r="MVP395" s="360"/>
      <c r="MVQ395" s="360"/>
      <c r="MVR395" s="360"/>
      <c r="MVS395" s="360"/>
      <c r="MVT395" s="360"/>
      <c r="MVU395" s="360"/>
      <c r="MVV395" s="360"/>
      <c r="MVW395" s="360"/>
      <c r="MVX395" s="360"/>
      <c r="MVY395" s="360"/>
      <c r="MVZ395" s="360"/>
      <c r="MWA395" s="360"/>
      <c r="MWB395" s="360"/>
      <c r="MWC395" s="360"/>
      <c r="MWD395" s="360"/>
      <c r="MWE395" s="360"/>
      <c r="MWF395" s="360"/>
      <c r="MWG395" s="360"/>
      <c r="MWH395" s="360"/>
      <c r="MWI395" s="360"/>
      <c r="MWJ395" s="360"/>
      <c r="MWK395" s="360"/>
      <c r="MWL395" s="360"/>
      <c r="MWM395" s="360"/>
      <c r="MWN395" s="360"/>
      <c r="MWO395" s="360"/>
      <c r="MWP395" s="360"/>
      <c r="MWQ395" s="360"/>
      <c r="MWR395" s="360"/>
      <c r="MWS395" s="360"/>
      <c r="MWT395" s="360"/>
      <c r="MWU395" s="360"/>
      <c r="MWV395" s="360"/>
      <c r="MWW395" s="360"/>
      <c r="MWX395" s="360"/>
      <c r="MWY395" s="360"/>
      <c r="MWZ395" s="360"/>
      <c r="MXA395" s="360"/>
      <c r="MXB395" s="360"/>
      <c r="MXC395" s="360"/>
      <c r="MXD395" s="360"/>
      <c r="MXE395" s="360"/>
      <c r="MXF395" s="360"/>
      <c r="MXG395" s="360"/>
      <c r="MXH395" s="360"/>
      <c r="MXI395" s="360"/>
      <c r="MXJ395" s="360"/>
      <c r="MXK395" s="360"/>
      <c r="MXL395" s="360"/>
      <c r="MXM395" s="360"/>
      <c r="MXN395" s="360"/>
      <c r="MXO395" s="360"/>
      <c r="MXP395" s="360"/>
      <c r="MXQ395" s="360"/>
      <c r="MXR395" s="360"/>
      <c r="MXS395" s="360"/>
      <c r="MXT395" s="360"/>
      <c r="MXU395" s="360"/>
      <c r="MXV395" s="360"/>
      <c r="MXW395" s="360"/>
      <c r="MXX395" s="360"/>
      <c r="MXY395" s="360"/>
      <c r="MXZ395" s="360"/>
      <c r="MYA395" s="360"/>
      <c r="MYB395" s="360"/>
      <c r="MYC395" s="360"/>
      <c r="MYD395" s="360"/>
      <c r="MYE395" s="360"/>
      <c r="MYF395" s="360"/>
      <c r="MYG395" s="360"/>
      <c r="MYH395" s="360"/>
      <c r="MYI395" s="360"/>
      <c r="MYJ395" s="360"/>
      <c r="MYK395" s="360"/>
      <c r="MYL395" s="360"/>
      <c r="MYM395" s="360"/>
      <c r="MYN395" s="360"/>
      <c r="MYO395" s="360"/>
      <c r="MYP395" s="360"/>
      <c r="MYQ395" s="360"/>
      <c r="MYR395" s="360"/>
      <c r="MYS395" s="360"/>
      <c r="MYT395" s="360"/>
      <c r="MYU395" s="360"/>
      <c r="MYV395" s="360"/>
      <c r="MYW395" s="360"/>
      <c r="MYX395" s="360"/>
      <c r="MYY395" s="360"/>
      <c r="MYZ395" s="360"/>
      <c r="MZA395" s="360"/>
      <c r="MZB395" s="360"/>
      <c r="MZC395" s="360"/>
      <c r="MZD395" s="360"/>
      <c r="MZE395" s="360"/>
      <c r="MZF395" s="360"/>
      <c r="MZG395" s="360"/>
      <c r="MZH395" s="360"/>
      <c r="MZI395" s="360"/>
      <c r="MZJ395" s="360"/>
      <c r="MZK395" s="360"/>
      <c r="MZL395" s="360"/>
      <c r="MZM395" s="360"/>
      <c r="MZN395" s="360"/>
      <c r="MZO395" s="360"/>
      <c r="MZP395" s="360"/>
      <c r="MZQ395" s="360"/>
      <c r="MZR395" s="360"/>
      <c r="MZS395" s="360"/>
      <c r="MZT395" s="360"/>
      <c r="MZU395" s="360"/>
      <c r="MZV395" s="360"/>
      <c r="MZW395" s="360"/>
      <c r="MZX395" s="360"/>
      <c r="MZY395" s="360"/>
      <c r="MZZ395" s="360"/>
      <c r="NAA395" s="360"/>
      <c r="NAB395" s="360"/>
      <c r="NAC395" s="360"/>
      <c r="NAD395" s="360"/>
      <c r="NAE395" s="360"/>
      <c r="NAF395" s="360"/>
      <c r="NAG395" s="360"/>
      <c r="NAH395" s="360"/>
      <c r="NAI395" s="360"/>
      <c r="NAJ395" s="360"/>
      <c r="NAK395" s="360"/>
      <c r="NAL395" s="360"/>
      <c r="NAM395" s="360"/>
      <c r="NAN395" s="360"/>
      <c r="NAO395" s="360"/>
      <c r="NAP395" s="360"/>
      <c r="NAQ395" s="360"/>
      <c r="NAR395" s="360"/>
      <c r="NAS395" s="360"/>
      <c r="NAT395" s="360"/>
      <c r="NAU395" s="360"/>
      <c r="NAV395" s="360"/>
      <c r="NAW395" s="360"/>
      <c r="NAX395" s="360"/>
      <c r="NAY395" s="360"/>
      <c r="NAZ395" s="360"/>
      <c r="NBA395" s="360"/>
      <c r="NBB395" s="360"/>
      <c r="NBC395" s="360"/>
      <c r="NBD395" s="360"/>
      <c r="NBE395" s="360"/>
      <c r="NBF395" s="360"/>
      <c r="NBG395" s="360"/>
      <c r="NBH395" s="360"/>
      <c r="NBI395" s="360"/>
      <c r="NBJ395" s="360"/>
      <c r="NBK395" s="360"/>
      <c r="NBL395" s="360"/>
      <c r="NBM395" s="360"/>
      <c r="NBN395" s="360"/>
      <c r="NBO395" s="360"/>
      <c r="NBP395" s="360"/>
      <c r="NBQ395" s="360"/>
      <c r="NBR395" s="360"/>
      <c r="NBS395" s="360"/>
      <c r="NBT395" s="360"/>
      <c r="NBU395" s="360"/>
      <c r="NBV395" s="360"/>
      <c r="NBW395" s="360"/>
      <c r="NBX395" s="360"/>
      <c r="NBY395" s="360"/>
      <c r="NBZ395" s="360"/>
      <c r="NCA395" s="360"/>
      <c r="NCB395" s="360"/>
      <c r="NCC395" s="360"/>
      <c r="NCD395" s="360"/>
      <c r="NCE395" s="360"/>
      <c r="NCF395" s="360"/>
      <c r="NCG395" s="360"/>
      <c r="NCH395" s="360"/>
      <c r="NCI395" s="360"/>
      <c r="NCJ395" s="360"/>
      <c r="NCK395" s="360"/>
      <c r="NCL395" s="360"/>
      <c r="NCM395" s="360"/>
      <c r="NCN395" s="360"/>
      <c r="NCO395" s="360"/>
      <c r="NCP395" s="360"/>
      <c r="NCQ395" s="360"/>
      <c r="NCR395" s="360"/>
      <c r="NCS395" s="360"/>
      <c r="NCT395" s="360"/>
      <c r="NCU395" s="360"/>
      <c r="NCV395" s="360"/>
      <c r="NCW395" s="360"/>
      <c r="NCX395" s="360"/>
      <c r="NCY395" s="360"/>
      <c r="NCZ395" s="360"/>
      <c r="NDA395" s="360"/>
      <c r="NDB395" s="360"/>
      <c r="NDC395" s="360"/>
      <c r="NDD395" s="360"/>
      <c r="NDE395" s="360"/>
      <c r="NDF395" s="360"/>
      <c r="NDG395" s="360"/>
      <c r="NDH395" s="360"/>
      <c r="NDI395" s="360"/>
      <c r="NDJ395" s="360"/>
      <c r="NDK395" s="360"/>
      <c r="NDL395" s="360"/>
      <c r="NDM395" s="360"/>
      <c r="NDN395" s="360"/>
      <c r="NDO395" s="360"/>
      <c r="NDP395" s="360"/>
      <c r="NDQ395" s="360"/>
      <c r="NDR395" s="360"/>
      <c r="NDS395" s="360"/>
      <c r="NDT395" s="360"/>
      <c r="NDU395" s="360"/>
      <c r="NDV395" s="360"/>
      <c r="NDW395" s="360"/>
      <c r="NDX395" s="360"/>
      <c r="NDY395" s="360"/>
      <c r="NDZ395" s="360"/>
      <c r="NEA395" s="360"/>
      <c r="NEB395" s="360"/>
      <c r="NEC395" s="360"/>
      <c r="NED395" s="360"/>
      <c r="NEE395" s="360"/>
      <c r="NEF395" s="360"/>
      <c r="NEG395" s="360"/>
      <c r="NEH395" s="360"/>
      <c r="NEI395" s="360"/>
      <c r="NEJ395" s="360"/>
      <c r="NEK395" s="360"/>
      <c r="NEL395" s="360"/>
      <c r="NEM395" s="360"/>
      <c r="NEN395" s="360"/>
      <c r="NEO395" s="360"/>
      <c r="NEP395" s="360"/>
      <c r="NEQ395" s="360"/>
      <c r="NER395" s="360"/>
      <c r="NES395" s="360"/>
      <c r="NET395" s="360"/>
      <c r="NEU395" s="360"/>
      <c r="NEV395" s="360"/>
      <c r="NEW395" s="360"/>
      <c r="NEX395" s="360"/>
      <c r="NEY395" s="360"/>
      <c r="NEZ395" s="360"/>
      <c r="NFA395" s="360"/>
      <c r="NFB395" s="360"/>
      <c r="NFC395" s="360"/>
      <c r="NFD395" s="360"/>
      <c r="NFE395" s="360"/>
      <c r="NFF395" s="360"/>
      <c r="NFG395" s="360"/>
      <c r="NFH395" s="360"/>
      <c r="NFI395" s="360"/>
      <c r="NFJ395" s="360"/>
      <c r="NFK395" s="360"/>
      <c r="NFL395" s="360"/>
      <c r="NFM395" s="360"/>
      <c r="NFN395" s="360"/>
      <c r="NFO395" s="360"/>
      <c r="NFP395" s="360"/>
      <c r="NFQ395" s="360"/>
      <c r="NFR395" s="360"/>
      <c r="NFS395" s="360"/>
      <c r="NFT395" s="360"/>
      <c r="NFU395" s="360"/>
      <c r="NFV395" s="360"/>
      <c r="NFW395" s="360"/>
      <c r="NFX395" s="360"/>
      <c r="NFY395" s="360"/>
      <c r="NFZ395" s="360"/>
      <c r="NGA395" s="360"/>
      <c r="NGB395" s="360"/>
      <c r="NGC395" s="360"/>
      <c r="NGD395" s="360"/>
      <c r="NGE395" s="360"/>
      <c r="NGF395" s="360"/>
      <c r="NGG395" s="360"/>
      <c r="NGH395" s="360"/>
      <c r="NGI395" s="360"/>
      <c r="NGJ395" s="360"/>
      <c r="NGK395" s="360"/>
      <c r="NGL395" s="360"/>
      <c r="NGM395" s="360"/>
      <c r="NGN395" s="360"/>
      <c r="NGO395" s="360"/>
      <c r="NGP395" s="360"/>
      <c r="NGQ395" s="360"/>
      <c r="NGR395" s="360"/>
      <c r="NGS395" s="360"/>
      <c r="NGT395" s="360"/>
      <c r="NGU395" s="360"/>
      <c r="NGV395" s="360"/>
      <c r="NGW395" s="360"/>
      <c r="NGX395" s="360"/>
      <c r="NGY395" s="360"/>
      <c r="NGZ395" s="360"/>
      <c r="NHA395" s="360"/>
      <c r="NHB395" s="360"/>
      <c r="NHC395" s="360"/>
      <c r="NHD395" s="360"/>
      <c r="NHE395" s="360"/>
      <c r="NHF395" s="360"/>
      <c r="NHG395" s="360"/>
      <c r="NHH395" s="360"/>
      <c r="NHI395" s="360"/>
      <c r="NHJ395" s="360"/>
      <c r="NHK395" s="360"/>
      <c r="NHL395" s="360"/>
      <c r="NHM395" s="360"/>
      <c r="NHN395" s="360"/>
      <c r="NHO395" s="360"/>
      <c r="NHP395" s="360"/>
      <c r="NHQ395" s="360"/>
      <c r="NHR395" s="360"/>
      <c r="NHS395" s="360"/>
      <c r="NHT395" s="360"/>
      <c r="NHU395" s="360"/>
      <c r="NHV395" s="360"/>
      <c r="NHW395" s="360"/>
      <c r="NHX395" s="360"/>
      <c r="NHY395" s="360"/>
      <c r="NHZ395" s="360"/>
      <c r="NIA395" s="360"/>
      <c r="NIB395" s="360"/>
      <c r="NIC395" s="360"/>
      <c r="NID395" s="360"/>
      <c r="NIE395" s="360"/>
      <c r="NIF395" s="360"/>
      <c r="NIG395" s="360"/>
      <c r="NIH395" s="360"/>
      <c r="NII395" s="360"/>
      <c r="NIJ395" s="360"/>
      <c r="NIK395" s="360"/>
      <c r="NIL395" s="360"/>
      <c r="NIM395" s="360"/>
      <c r="NIN395" s="360"/>
      <c r="NIO395" s="360"/>
      <c r="NIP395" s="360"/>
      <c r="NIQ395" s="360"/>
      <c r="NIR395" s="360"/>
      <c r="NIS395" s="360"/>
      <c r="NIT395" s="360"/>
      <c r="NIU395" s="360"/>
      <c r="NIV395" s="360"/>
      <c r="NIW395" s="360"/>
      <c r="NIX395" s="360"/>
      <c r="NIY395" s="360"/>
      <c r="NIZ395" s="360"/>
      <c r="NJA395" s="360"/>
      <c r="NJB395" s="360"/>
      <c r="NJC395" s="360"/>
      <c r="NJD395" s="360"/>
      <c r="NJE395" s="360"/>
      <c r="NJF395" s="360"/>
      <c r="NJG395" s="360"/>
      <c r="NJH395" s="360"/>
      <c r="NJI395" s="360"/>
      <c r="NJJ395" s="360"/>
      <c r="NJK395" s="360"/>
      <c r="NJL395" s="360"/>
      <c r="NJM395" s="360"/>
      <c r="NJN395" s="360"/>
      <c r="NJO395" s="360"/>
      <c r="NJP395" s="360"/>
      <c r="NJQ395" s="360"/>
      <c r="NJR395" s="360"/>
      <c r="NJS395" s="360"/>
      <c r="NJT395" s="360"/>
      <c r="NJU395" s="360"/>
      <c r="NJV395" s="360"/>
      <c r="NJW395" s="360"/>
      <c r="NJX395" s="360"/>
      <c r="NJY395" s="360"/>
      <c r="NJZ395" s="360"/>
      <c r="NKA395" s="360"/>
      <c r="NKB395" s="360"/>
      <c r="NKC395" s="360"/>
      <c r="NKD395" s="360"/>
      <c r="NKE395" s="360"/>
      <c r="NKF395" s="360"/>
      <c r="NKG395" s="360"/>
      <c r="NKH395" s="360"/>
      <c r="NKI395" s="360"/>
      <c r="NKJ395" s="360"/>
      <c r="NKK395" s="360"/>
      <c r="NKL395" s="360"/>
      <c r="NKM395" s="360"/>
      <c r="NKN395" s="360"/>
      <c r="NKO395" s="360"/>
      <c r="NKP395" s="360"/>
      <c r="NKQ395" s="360"/>
      <c r="NKR395" s="360"/>
      <c r="NKS395" s="360"/>
      <c r="NKT395" s="360"/>
      <c r="NKU395" s="360"/>
      <c r="NKV395" s="360"/>
      <c r="NKW395" s="360"/>
      <c r="NKX395" s="360"/>
      <c r="NKY395" s="360"/>
      <c r="NKZ395" s="360"/>
      <c r="NLA395" s="360"/>
      <c r="NLB395" s="360"/>
      <c r="NLC395" s="360"/>
      <c r="NLD395" s="360"/>
      <c r="NLE395" s="360"/>
      <c r="NLF395" s="360"/>
      <c r="NLG395" s="360"/>
      <c r="NLH395" s="360"/>
      <c r="NLI395" s="360"/>
      <c r="NLJ395" s="360"/>
      <c r="NLK395" s="360"/>
      <c r="NLL395" s="360"/>
      <c r="NLM395" s="360"/>
      <c r="NLN395" s="360"/>
      <c r="NLO395" s="360"/>
      <c r="NLP395" s="360"/>
      <c r="NLQ395" s="360"/>
      <c r="NLR395" s="360"/>
      <c r="NLS395" s="360"/>
      <c r="NLT395" s="360"/>
      <c r="NLU395" s="360"/>
      <c r="NLV395" s="360"/>
      <c r="NLW395" s="360"/>
      <c r="NLX395" s="360"/>
      <c r="NLY395" s="360"/>
      <c r="NLZ395" s="360"/>
      <c r="NMA395" s="360"/>
      <c r="NMB395" s="360"/>
      <c r="NMC395" s="360"/>
      <c r="NMD395" s="360"/>
      <c r="NME395" s="360"/>
      <c r="NMF395" s="360"/>
      <c r="NMG395" s="360"/>
      <c r="NMH395" s="360"/>
      <c r="NMI395" s="360"/>
      <c r="NMJ395" s="360"/>
      <c r="NMK395" s="360"/>
      <c r="NML395" s="360"/>
      <c r="NMM395" s="360"/>
      <c r="NMN395" s="360"/>
      <c r="NMO395" s="360"/>
      <c r="NMP395" s="360"/>
      <c r="NMQ395" s="360"/>
      <c r="NMR395" s="360"/>
      <c r="NMS395" s="360"/>
      <c r="NMT395" s="360"/>
      <c r="NMU395" s="360"/>
      <c r="NMV395" s="360"/>
      <c r="NMW395" s="360"/>
      <c r="NMX395" s="360"/>
      <c r="NMY395" s="360"/>
      <c r="NMZ395" s="360"/>
      <c r="NNA395" s="360"/>
      <c r="NNB395" s="360"/>
      <c r="NNC395" s="360"/>
      <c r="NND395" s="360"/>
      <c r="NNE395" s="360"/>
      <c r="NNF395" s="360"/>
      <c r="NNG395" s="360"/>
      <c r="NNH395" s="360"/>
      <c r="NNI395" s="360"/>
      <c r="NNJ395" s="360"/>
      <c r="NNK395" s="360"/>
      <c r="NNL395" s="360"/>
      <c r="NNM395" s="360"/>
      <c r="NNN395" s="360"/>
      <c r="NNO395" s="360"/>
      <c r="NNP395" s="360"/>
      <c r="NNQ395" s="360"/>
      <c r="NNR395" s="360"/>
      <c r="NNS395" s="360"/>
      <c r="NNT395" s="360"/>
      <c r="NNU395" s="360"/>
      <c r="NNV395" s="360"/>
      <c r="NNW395" s="360"/>
      <c r="NNX395" s="360"/>
      <c r="NNY395" s="360"/>
      <c r="NNZ395" s="360"/>
      <c r="NOA395" s="360"/>
      <c r="NOB395" s="360"/>
      <c r="NOC395" s="360"/>
      <c r="NOD395" s="360"/>
      <c r="NOE395" s="360"/>
      <c r="NOF395" s="360"/>
      <c r="NOG395" s="360"/>
      <c r="NOH395" s="360"/>
      <c r="NOI395" s="360"/>
      <c r="NOJ395" s="360"/>
      <c r="NOK395" s="360"/>
      <c r="NOL395" s="360"/>
      <c r="NOM395" s="360"/>
      <c r="NON395" s="360"/>
      <c r="NOO395" s="360"/>
      <c r="NOP395" s="360"/>
      <c r="NOQ395" s="360"/>
      <c r="NOR395" s="360"/>
      <c r="NOS395" s="360"/>
      <c r="NOT395" s="360"/>
      <c r="NOU395" s="360"/>
      <c r="NOV395" s="360"/>
      <c r="NOW395" s="360"/>
      <c r="NOX395" s="360"/>
      <c r="NOY395" s="360"/>
      <c r="NOZ395" s="360"/>
      <c r="NPA395" s="360"/>
      <c r="NPB395" s="360"/>
      <c r="NPC395" s="360"/>
      <c r="NPD395" s="360"/>
      <c r="NPE395" s="360"/>
      <c r="NPF395" s="360"/>
      <c r="NPG395" s="360"/>
      <c r="NPH395" s="360"/>
      <c r="NPI395" s="360"/>
      <c r="NPJ395" s="360"/>
      <c r="NPK395" s="360"/>
      <c r="NPL395" s="360"/>
      <c r="NPM395" s="360"/>
      <c r="NPN395" s="360"/>
      <c r="NPO395" s="360"/>
      <c r="NPP395" s="360"/>
      <c r="NPQ395" s="360"/>
      <c r="NPR395" s="360"/>
      <c r="NPS395" s="360"/>
      <c r="NPT395" s="360"/>
      <c r="NPU395" s="360"/>
      <c r="NPV395" s="360"/>
      <c r="NPW395" s="360"/>
      <c r="NPX395" s="360"/>
      <c r="NPY395" s="360"/>
      <c r="NPZ395" s="360"/>
      <c r="NQA395" s="360"/>
      <c r="NQB395" s="360"/>
      <c r="NQC395" s="360"/>
      <c r="NQD395" s="360"/>
      <c r="NQE395" s="360"/>
      <c r="NQF395" s="360"/>
      <c r="NQG395" s="360"/>
      <c r="NQH395" s="360"/>
      <c r="NQI395" s="360"/>
      <c r="NQJ395" s="360"/>
      <c r="NQK395" s="360"/>
      <c r="NQL395" s="360"/>
      <c r="NQM395" s="360"/>
      <c r="NQN395" s="360"/>
      <c r="NQO395" s="360"/>
      <c r="NQP395" s="360"/>
      <c r="NQQ395" s="360"/>
      <c r="NQR395" s="360"/>
      <c r="NQS395" s="360"/>
      <c r="NQT395" s="360"/>
      <c r="NQU395" s="360"/>
      <c r="NQV395" s="360"/>
      <c r="NQW395" s="360"/>
      <c r="NQX395" s="360"/>
      <c r="NQY395" s="360"/>
      <c r="NQZ395" s="360"/>
      <c r="NRA395" s="360"/>
      <c r="NRB395" s="360"/>
      <c r="NRC395" s="360"/>
      <c r="NRD395" s="360"/>
      <c r="NRE395" s="360"/>
      <c r="NRF395" s="360"/>
      <c r="NRG395" s="360"/>
      <c r="NRH395" s="360"/>
      <c r="NRI395" s="360"/>
      <c r="NRJ395" s="360"/>
      <c r="NRK395" s="360"/>
      <c r="NRL395" s="360"/>
      <c r="NRM395" s="360"/>
      <c r="NRN395" s="360"/>
      <c r="NRO395" s="360"/>
      <c r="NRP395" s="360"/>
      <c r="NRQ395" s="360"/>
      <c r="NRR395" s="360"/>
      <c r="NRS395" s="360"/>
      <c r="NRT395" s="360"/>
      <c r="NRU395" s="360"/>
      <c r="NRV395" s="360"/>
      <c r="NRW395" s="360"/>
      <c r="NRX395" s="360"/>
      <c r="NRY395" s="360"/>
      <c r="NRZ395" s="360"/>
      <c r="NSA395" s="360"/>
      <c r="NSB395" s="360"/>
      <c r="NSC395" s="360"/>
      <c r="NSD395" s="360"/>
      <c r="NSE395" s="360"/>
      <c r="NSF395" s="360"/>
      <c r="NSG395" s="360"/>
      <c r="NSH395" s="360"/>
      <c r="NSI395" s="360"/>
      <c r="NSJ395" s="360"/>
      <c r="NSK395" s="360"/>
      <c r="NSL395" s="360"/>
      <c r="NSM395" s="360"/>
      <c r="NSN395" s="360"/>
      <c r="NSO395" s="360"/>
      <c r="NSP395" s="360"/>
      <c r="NSQ395" s="360"/>
      <c r="NSR395" s="360"/>
      <c r="NSS395" s="360"/>
      <c r="NST395" s="360"/>
      <c r="NSU395" s="360"/>
      <c r="NSV395" s="360"/>
      <c r="NSW395" s="360"/>
      <c r="NSX395" s="360"/>
      <c r="NSY395" s="360"/>
      <c r="NSZ395" s="360"/>
      <c r="NTA395" s="360"/>
      <c r="NTB395" s="360"/>
      <c r="NTC395" s="360"/>
      <c r="NTD395" s="360"/>
      <c r="NTE395" s="360"/>
      <c r="NTF395" s="360"/>
      <c r="NTG395" s="360"/>
      <c r="NTH395" s="360"/>
      <c r="NTI395" s="360"/>
      <c r="NTJ395" s="360"/>
      <c r="NTK395" s="360"/>
      <c r="NTL395" s="360"/>
      <c r="NTM395" s="360"/>
      <c r="NTN395" s="360"/>
      <c r="NTO395" s="360"/>
      <c r="NTP395" s="360"/>
      <c r="NTQ395" s="360"/>
      <c r="NTR395" s="360"/>
      <c r="NTS395" s="360"/>
      <c r="NTT395" s="360"/>
      <c r="NTU395" s="360"/>
      <c r="NTV395" s="360"/>
      <c r="NTW395" s="360"/>
      <c r="NTX395" s="360"/>
      <c r="NTY395" s="360"/>
      <c r="NTZ395" s="360"/>
      <c r="NUA395" s="360"/>
      <c r="NUB395" s="360"/>
      <c r="NUC395" s="360"/>
      <c r="NUD395" s="360"/>
      <c r="NUE395" s="360"/>
      <c r="NUF395" s="360"/>
      <c r="NUG395" s="360"/>
      <c r="NUH395" s="360"/>
      <c r="NUI395" s="360"/>
      <c r="NUJ395" s="360"/>
      <c r="NUK395" s="360"/>
      <c r="NUL395" s="360"/>
      <c r="NUM395" s="360"/>
      <c r="NUN395" s="360"/>
      <c r="NUO395" s="360"/>
      <c r="NUP395" s="360"/>
      <c r="NUQ395" s="360"/>
      <c r="NUR395" s="360"/>
      <c r="NUS395" s="360"/>
      <c r="NUT395" s="360"/>
      <c r="NUU395" s="360"/>
      <c r="NUV395" s="360"/>
      <c r="NUW395" s="360"/>
      <c r="NUX395" s="360"/>
      <c r="NUY395" s="360"/>
      <c r="NUZ395" s="360"/>
      <c r="NVA395" s="360"/>
      <c r="NVB395" s="360"/>
      <c r="NVC395" s="360"/>
      <c r="NVD395" s="360"/>
      <c r="NVE395" s="360"/>
      <c r="NVF395" s="360"/>
      <c r="NVG395" s="360"/>
      <c r="NVH395" s="360"/>
      <c r="NVI395" s="360"/>
      <c r="NVJ395" s="360"/>
      <c r="NVK395" s="360"/>
      <c r="NVL395" s="360"/>
      <c r="NVM395" s="360"/>
      <c r="NVN395" s="360"/>
      <c r="NVO395" s="360"/>
      <c r="NVP395" s="360"/>
      <c r="NVQ395" s="360"/>
      <c r="NVR395" s="360"/>
      <c r="NVS395" s="360"/>
      <c r="NVT395" s="360"/>
      <c r="NVU395" s="360"/>
      <c r="NVV395" s="360"/>
      <c r="NVW395" s="360"/>
      <c r="NVX395" s="360"/>
      <c r="NVY395" s="360"/>
      <c r="NVZ395" s="360"/>
      <c r="NWA395" s="360"/>
      <c r="NWB395" s="360"/>
      <c r="NWC395" s="360"/>
      <c r="NWD395" s="360"/>
      <c r="NWE395" s="360"/>
      <c r="NWF395" s="360"/>
      <c r="NWG395" s="360"/>
      <c r="NWH395" s="360"/>
      <c r="NWI395" s="360"/>
      <c r="NWJ395" s="360"/>
      <c r="NWK395" s="360"/>
      <c r="NWL395" s="360"/>
      <c r="NWM395" s="360"/>
      <c r="NWN395" s="360"/>
      <c r="NWO395" s="360"/>
      <c r="NWP395" s="360"/>
      <c r="NWQ395" s="360"/>
      <c r="NWR395" s="360"/>
      <c r="NWS395" s="360"/>
      <c r="NWT395" s="360"/>
      <c r="NWU395" s="360"/>
      <c r="NWV395" s="360"/>
      <c r="NWW395" s="360"/>
      <c r="NWX395" s="360"/>
      <c r="NWY395" s="360"/>
      <c r="NWZ395" s="360"/>
      <c r="NXA395" s="360"/>
      <c r="NXB395" s="360"/>
      <c r="NXC395" s="360"/>
      <c r="NXD395" s="360"/>
      <c r="NXE395" s="360"/>
      <c r="NXF395" s="360"/>
      <c r="NXG395" s="360"/>
      <c r="NXH395" s="360"/>
      <c r="NXI395" s="360"/>
      <c r="NXJ395" s="360"/>
      <c r="NXK395" s="360"/>
      <c r="NXL395" s="360"/>
      <c r="NXM395" s="360"/>
      <c r="NXN395" s="360"/>
      <c r="NXO395" s="360"/>
      <c r="NXP395" s="360"/>
      <c r="NXQ395" s="360"/>
      <c r="NXR395" s="360"/>
      <c r="NXS395" s="360"/>
      <c r="NXT395" s="360"/>
      <c r="NXU395" s="360"/>
      <c r="NXV395" s="360"/>
      <c r="NXW395" s="360"/>
      <c r="NXX395" s="360"/>
      <c r="NXY395" s="360"/>
      <c r="NXZ395" s="360"/>
      <c r="NYA395" s="360"/>
      <c r="NYB395" s="360"/>
      <c r="NYC395" s="360"/>
      <c r="NYD395" s="360"/>
      <c r="NYE395" s="360"/>
      <c r="NYF395" s="360"/>
      <c r="NYG395" s="360"/>
      <c r="NYH395" s="360"/>
      <c r="NYI395" s="360"/>
      <c r="NYJ395" s="360"/>
      <c r="NYK395" s="360"/>
      <c r="NYL395" s="360"/>
      <c r="NYM395" s="360"/>
      <c r="NYN395" s="360"/>
      <c r="NYO395" s="360"/>
      <c r="NYP395" s="360"/>
      <c r="NYQ395" s="360"/>
      <c r="NYR395" s="360"/>
      <c r="NYS395" s="360"/>
      <c r="NYT395" s="360"/>
      <c r="NYU395" s="360"/>
      <c r="NYV395" s="360"/>
      <c r="NYW395" s="360"/>
      <c r="NYX395" s="360"/>
      <c r="NYY395" s="360"/>
      <c r="NYZ395" s="360"/>
      <c r="NZA395" s="360"/>
      <c r="NZB395" s="360"/>
      <c r="NZC395" s="360"/>
      <c r="NZD395" s="360"/>
      <c r="NZE395" s="360"/>
      <c r="NZF395" s="360"/>
      <c r="NZG395" s="360"/>
      <c r="NZH395" s="360"/>
      <c r="NZI395" s="360"/>
      <c r="NZJ395" s="360"/>
      <c r="NZK395" s="360"/>
      <c r="NZL395" s="360"/>
      <c r="NZM395" s="360"/>
      <c r="NZN395" s="360"/>
      <c r="NZO395" s="360"/>
      <c r="NZP395" s="360"/>
      <c r="NZQ395" s="360"/>
      <c r="NZR395" s="360"/>
      <c r="NZS395" s="360"/>
      <c r="NZT395" s="360"/>
      <c r="NZU395" s="360"/>
      <c r="NZV395" s="360"/>
      <c r="NZW395" s="360"/>
      <c r="NZX395" s="360"/>
      <c r="NZY395" s="360"/>
      <c r="NZZ395" s="360"/>
      <c r="OAA395" s="360"/>
      <c r="OAB395" s="360"/>
      <c r="OAC395" s="360"/>
      <c r="OAD395" s="360"/>
      <c r="OAE395" s="360"/>
      <c r="OAF395" s="360"/>
      <c r="OAG395" s="360"/>
      <c r="OAH395" s="360"/>
      <c r="OAI395" s="360"/>
      <c r="OAJ395" s="360"/>
      <c r="OAK395" s="360"/>
      <c r="OAL395" s="360"/>
      <c r="OAM395" s="360"/>
      <c r="OAN395" s="360"/>
      <c r="OAO395" s="360"/>
      <c r="OAP395" s="360"/>
      <c r="OAQ395" s="360"/>
      <c r="OAR395" s="360"/>
      <c r="OAS395" s="360"/>
      <c r="OAT395" s="360"/>
      <c r="OAU395" s="360"/>
      <c r="OAV395" s="360"/>
      <c r="OAW395" s="360"/>
      <c r="OAX395" s="360"/>
      <c r="OAY395" s="360"/>
      <c r="OAZ395" s="360"/>
      <c r="OBA395" s="360"/>
      <c r="OBB395" s="360"/>
      <c r="OBC395" s="360"/>
      <c r="OBD395" s="360"/>
      <c r="OBE395" s="360"/>
      <c r="OBF395" s="360"/>
      <c r="OBG395" s="360"/>
      <c r="OBH395" s="360"/>
      <c r="OBI395" s="360"/>
      <c r="OBJ395" s="360"/>
      <c r="OBK395" s="360"/>
      <c r="OBL395" s="360"/>
      <c r="OBM395" s="360"/>
      <c r="OBN395" s="360"/>
      <c r="OBO395" s="360"/>
      <c r="OBP395" s="360"/>
      <c r="OBQ395" s="360"/>
      <c r="OBR395" s="360"/>
      <c r="OBS395" s="360"/>
      <c r="OBT395" s="360"/>
      <c r="OBU395" s="360"/>
      <c r="OBV395" s="360"/>
      <c r="OBW395" s="360"/>
      <c r="OBX395" s="360"/>
      <c r="OBY395" s="360"/>
      <c r="OBZ395" s="360"/>
      <c r="OCA395" s="360"/>
      <c r="OCB395" s="360"/>
      <c r="OCC395" s="360"/>
      <c r="OCD395" s="360"/>
      <c r="OCE395" s="360"/>
      <c r="OCF395" s="360"/>
      <c r="OCG395" s="360"/>
      <c r="OCH395" s="360"/>
      <c r="OCI395" s="360"/>
      <c r="OCJ395" s="360"/>
      <c r="OCK395" s="360"/>
      <c r="OCL395" s="360"/>
      <c r="OCM395" s="360"/>
      <c r="OCN395" s="360"/>
      <c r="OCO395" s="360"/>
      <c r="OCP395" s="360"/>
      <c r="OCQ395" s="360"/>
      <c r="OCR395" s="360"/>
      <c r="OCS395" s="360"/>
      <c r="OCT395" s="360"/>
      <c r="OCU395" s="360"/>
      <c r="OCV395" s="360"/>
      <c r="OCW395" s="360"/>
      <c r="OCX395" s="360"/>
      <c r="OCY395" s="360"/>
      <c r="OCZ395" s="360"/>
      <c r="ODA395" s="360"/>
      <c r="ODB395" s="360"/>
      <c r="ODC395" s="360"/>
      <c r="ODD395" s="360"/>
      <c r="ODE395" s="360"/>
      <c r="ODF395" s="360"/>
      <c r="ODG395" s="360"/>
      <c r="ODH395" s="360"/>
      <c r="ODI395" s="360"/>
      <c r="ODJ395" s="360"/>
      <c r="ODK395" s="360"/>
      <c r="ODL395" s="360"/>
      <c r="ODM395" s="360"/>
      <c r="ODN395" s="360"/>
      <c r="ODO395" s="360"/>
      <c r="ODP395" s="360"/>
      <c r="ODQ395" s="360"/>
      <c r="ODR395" s="360"/>
      <c r="ODS395" s="360"/>
      <c r="ODT395" s="360"/>
      <c r="ODU395" s="360"/>
      <c r="ODV395" s="360"/>
      <c r="ODW395" s="360"/>
      <c r="ODX395" s="360"/>
      <c r="ODY395" s="360"/>
      <c r="ODZ395" s="360"/>
      <c r="OEA395" s="360"/>
      <c r="OEB395" s="360"/>
      <c r="OEC395" s="360"/>
      <c r="OED395" s="360"/>
      <c r="OEE395" s="360"/>
      <c r="OEF395" s="360"/>
      <c r="OEG395" s="360"/>
      <c r="OEH395" s="360"/>
      <c r="OEI395" s="360"/>
      <c r="OEJ395" s="360"/>
      <c r="OEK395" s="360"/>
      <c r="OEL395" s="360"/>
      <c r="OEM395" s="360"/>
      <c r="OEN395" s="360"/>
      <c r="OEO395" s="360"/>
      <c r="OEP395" s="360"/>
      <c r="OEQ395" s="360"/>
      <c r="OER395" s="360"/>
      <c r="OES395" s="360"/>
      <c r="OET395" s="360"/>
      <c r="OEU395" s="360"/>
      <c r="OEV395" s="360"/>
      <c r="OEW395" s="360"/>
      <c r="OEX395" s="360"/>
      <c r="OEY395" s="360"/>
      <c r="OEZ395" s="360"/>
      <c r="OFA395" s="360"/>
      <c r="OFB395" s="360"/>
      <c r="OFC395" s="360"/>
      <c r="OFD395" s="360"/>
      <c r="OFE395" s="360"/>
      <c r="OFF395" s="360"/>
      <c r="OFG395" s="360"/>
      <c r="OFH395" s="360"/>
      <c r="OFI395" s="360"/>
      <c r="OFJ395" s="360"/>
      <c r="OFK395" s="360"/>
      <c r="OFL395" s="360"/>
      <c r="OFM395" s="360"/>
      <c r="OFN395" s="360"/>
      <c r="OFO395" s="360"/>
      <c r="OFP395" s="360"/>
      <c r="OFQ395" s="360"/>
      <c r="OFR395" s="360"/>
      <c r="OFS395" s="360"/>
      <c r="OFT395" s="360"/>
      <c r="OFU395" s="360"/>
      <c r="OFV395" s="360"/>
      <c r="OFW395" s="360"/>
      <c r="OFX395" s="360"/>
      <c r="OFY395" s="360"/>
      <c r="OFZ395" s="360"/>
      <c r="OGA395" s="360"/>
      <c r="OGB395" s="360"/>
      <c r="OGC395" s="360"/>
      <c r="OGD395" s="360"/>
      <c r="OGE395" s="360"/>
      <c r="OGF395" s="360"/>
      <c r="OGG395" s="360"/>
      <c r="OGH395" s="360"/>
      <c r="OGI395" s="360"/>
      <c r="OGJ395" s="360"/>
      <c r="OGK395" s="360"/>
      <c r="OGL395" s="360"/>
      <c r="OGM395" s="360"/>
      <c r="OGN395" s="360"/>
      <c r="OGO395" s="360"/>
      <c r="OGP395" s="360"/>
      <c r="OGQ395" s="360"/>
      <c r="OGR395" s="360"/>
      <c r="OGS395" s="360"/>
      <c r="OGT395" s="360"/>
      <c r="OGU395" s="360"/>
      <c r="OGV395" s="360"/>
      <c r="OGW395" s="360"/>
      <c r="OGX395" s="360"/>
      <c r="OGY395" s="360"/>
      <c r="OGZ395" s="360"/>
      <c r="OHA395" s="360"/>
      <c r="OHB395" s="360"/>
      <c r="OHC395" s="360"/>
      <c r="OHD395" s="360"/>
      <c r="OHE395" s="360"/>
      <c r="OHF395" s="360"/>
      <c r="OHG395" s="360"/>
      <c r="OHH395" s="360"/>
      <c r="OHI395" s="360"/>
      <c r="OHJ395" s="360"/>
      <c r="OHK395" s="360"/>
      <c r="OHL395" s="360"/>
      <c r="OHM395" s="360"/>
      <c r="OHN395" s="360"/>
      <c r="OHO395" s="360"/>
      <c r="OHP395" s="360"/>
      <c r="OHQ395" s="360"/>
      <c r="OHR395" s="360"/>
      <c r="OHS395" s="360"/>
      <c r="OHT395" s="360"/>
      <c r="OHU395" s="360"/>
      <c r="OHV395" s="360"/>
      <c r="OHW395" s="360"/>
      <c r="OHX395" s="360"/>
      <c r="OHY395" s="360"/>
      <c r="OHZ395" s="360"/>
      <c r="OIA395" s="360"/>
      <c r="OIB395" s="360"/>
      <c r="OIC395" s="360"/>
      <c r="OID395" s="360"/>
      <c r="OIE395" s="360"/>
      <c r="OIF395" s="360"/>
      <c r="OIG395" s="360"/>
      <c r="OIH395" s="360"/>
      <c r="OII395" s="360"/>
      <c r="OIJ395" s="360"/>
      <c r="OIK395" s="360"/>
      <c r="OIL395" s="360"/>
      <c r="OIM395" s="360"/>
      <c r="OIN395" s="360"/>
      <c r="OIO395" s="360"/>
      <c r="OIP395" s="360"/>
      <c r="OIQ395" s="360"/>
      <c r="OIR395" s="360"/>
      <c r="OIS395" s="360"/>
      <c r="OIT395" s="360"/>
      <c r="OIU395" s="360"/>
      <c r="OIV395" s="360"/>
      <c r="OIW395" s="360"/>
      <c r="OIX395" s="360"/>
      <c r="OIY395" s="360"/>
      <c r="OIZ395" s="360"/>
      <c r="OJA395" s="360"/>
      <c r="OJB395" s="360"/>
      <c r="OJC395" s="360"/>
      <c r="OJD395" s="360"/>
      <c r="OJE395" s="360"/>
      <c r="OJF395" s="360"/>
      <c r="OJG395" s="360"/>
      <c r="OJH395" s="360"/>
      <c r="OJI395" s="360"/>
      <c r="OJJ395" s="360"/>
      <c r="OJK395" s="360"/>
      <c r="OJL395" s="360"/>
      <c r="OJM395" s="360"/>
      <c r="OJN395" s="360"/>
      <c r="OJO395" s="360"/>
      <c r="OJP395" s="360"/>
      <c r="OJQ395" s="360"/>
      <c r="OJR395" s="360"/>
      <c r="OJS395" s="360"/>
      <c r="OJT395" s="360"/>
      <c r="OJU395" s="360"/>
      <c r="OJV395" s="360"/>
      <c r="OJW395" s="360"/>
      <c r="OJX395" s="360"/>
      <c r="OJY395" s="360"/>
      <c r="OJZ395" s="360"/>
      <c r="OKA395" s="360"/>
      <c r="OKB395" s="360"/>
      <c r="OKC395" s="360"/>
      <c r="OKD395" s="360"/>
      <c r="OKE395" s="360"/>
      <c r="OKF395" s="360"/>
      <c r="OKG395" s="360"/>
      <c r="OKH395" s="360"/>
      <c r="OKI395" s="360"/>
      <c r="OKJ395" s="360"/>
      <c r="OKK395" s="360"/>
      <c r="OKL395" s="360"/>
      <c r="OKM395" s="360"/>
      <c r="OKN395" s="360"/>
      <c r="OKO395" s="360"/>
      <c r="OKP395" s="360"/>
      <c r="OKQ395" s="360"/>
      <c r="OKR395" s="360"/>
      <c r="OKS395" s="360"/>
      <c r="OKT395" s="360"/>
      <c r="OKU395" s="360"/>
      <c r="OKV395" s="360"/>
      <c r="OKW395" s="360"/>
      <c r="OKX395" s="360"/>
      <c r="OKY395" s="360"/>
      <c r="OKZ395" s="360"/>
      <c r="OLA395" s="360"/>
      <c r="OLB395" s="360"/>
      <c r="OLC395" s="360"/>
      <c r="OLD395" s="360"/>
      <c r="OLE395" s="360"/>
      <c r="OLF395" s="360"/>
      <c r="OLG395" s="360"/>
      <c r="OLH395" s="360"/>
      <c r="OLI395" s="360"/>
      <c r="OLJ395" s="360"/>
      <c r="OLK395" s="360"/>
      <c r="OLL395" s="360"/>
      <c r="OLM395" s="360"/>
      <c r="OLN395" s="360"/>
      <c r="OLO395" s="360"/>
      <c r="OLP395" s="360"/>
      <c r="OLQ395" s="360"/>
      <c r="OLR395" s="360"/>
      <c r="OLS395" s="360"/>
      <c r="OLT395" s="360"/>
      <c r="OLU395" s="360"/>
      <c r="OLV395" s="360"/>
      <c r="OLW395" s="360"/>
      <c r="OLX395" s="360"/>
      <c r="OLY395" s="360"/>
      <c r="OLZ395" s="360"/>
      <c r="OMA395" s="360"/>
      <c r="OMB395" s="360"/>
      <c r="OMC395" s="360"/>
      <c r="OMD395" s="360"/>
      <c r="OME395" s="360"/>
      <c r="OMF395" s="360"/>
      <c r="OMG395" s="360"/>
      <c r="OMH395" s="360"/>
      <c r="OMI395" s="360"/>
      <c r="OMJ395" s="360"/>
      <c r="OMK395" s="360"/>
      <c r="OML395" s="360"/>
      <c r="OMM395" s="360"/>
      <c r="OMN395" s="360"/>
      <c r="OMO395" s="360"/>
      <c r="OMP395" s="360"/>
      <c r="OMQ395" s="360"/>
      <c r="OMR395" s="360"/>
      <c r="OMS395" s="360"/>
      <c r="OMT395" s="360"/>
      <c r="OMU395" s="360"/>
      <c r="OMV395" s="360"/>
      <c r="OMW395" s="360"/>
      <c r="OMX395" s="360"/>
      <c r="OMY395" s="360"/>
      <c r="OMZ395" s="360"/>
      <c r="ONA395" s="360"/>
      <c r="ONB395" s="360"/>
      <c r="ONC395" s="360"/>
      <c r="OND395" s="360"/>
      <c r="ONE395" s="360"/>
      <c r="ONF395" s="360"/>
      <c r="ONG395" s="360"/>
      <c r="ONH395" s="360"/>
      <c r="ONI395" s="360"/>
      <c r="ONJ395" s="360"/>
      <c r="ONK395" s="360"/>
      <c r="ONL395" s="360"/>
      <c r="ONM395" s="360"/>
      <c r="ONN395" s="360"/>
      <c r="ONO395" s="360"/>
      <c r="ONP395" s="360"/>
      <c r="ONQ395" s="360"/>
      <c r="ONR395" s="360"/>
      <c r="ONS395" s="360"/>
      <c r="ONT395" s="360"/>
      <c r="ONU395" s="360"/>
      <c r="ONV395" s="360"/>
      <c r="ONW395" s="360"/>
      <c r="ONX395" s="360"/>
      <c r="ONY395" s="360"/>
      <c r="ONZ395" s="360"/>
      <c r="OOA395" s="360"/>
      <c r="OOB395" s="360"/>
      <c r="OOC395" s="360"/>
      <c r="OOD395" s="360"/>
      <c r="OOE395" s="360"/>
      <c r="OOF395" s="360"/>
      <c r="OOG395" s="360"/>
      <c r="OOH395" s="360"/>
      <c r="OOI395" s="360"/>
      <c r="OOJ395" s="360"/>
      <c r="OOK395" s="360"/>
      <c r="OOL395" s="360"/>
      <c r="OOM395" s="360"/>
      <c r="OON395" s="360"/>
      <c r="OOO395" s="360"/>
      <c r="OOP395" s="360"/>
      <c r="OOQ395" s="360"/>
      <c r="OOR395" s="360"/>
      <c r="OOS395" s="360"/>
      <c r="OOT395" s="360"/>
      <c r="OOU395" s="360"/>
      <c r="OOV395" s="360"/>
      <c r="OOW395" s="360"/>
      <c r="OOX395" s="360"/>
      <c r="OOY395" s="360"/>
      <c r="OOZ395" s="360"/>
      <c r="OPA395" s="360"/>
      <c r="OPB395" s="360"/>
      <c r="OPC395" s="360"/>
      <c r="OPD395" s="360"/>
      <c r="OPE395" s="360"/>
      <c r="OPF395" s="360"/>
      <c r="OPG395" s="360"/>
      <c r="OPH395" s="360"/>
      <c r="OPI395" s="360"/>
      <c r="OPJ395" s="360"/>
      <c r="OPK395" s="360"/>
      <c r="OPL395" s="360"/>
      <c r="OPM395" s="360"/>
      <c r="OPN395" s="360"/>
      <c r="OPO395" s="360"/>
      <c r="OPP395" s="360"/>
      <c r="OPQ395" s="360"/>
      <c r="OPR395" s="360"/>
      <c r="OPS395" s="360"/>
      <c r="OPT395" s="360"/>
      <c r="OPU395" s="360"/>
      <c r="OPV395" s="360"/>
      <c r="OPW395" s="360"/>
      <c r="OPX395" s="360"/>
      <c r="OPY395" s="360"/>
      <c r="OPZ395" s="360"/>
      <c r="OQA395" s="360"/>
      <c r="OQB395" s="360"/>
      <c r="OQC395" s="360"/>
      <c r="OQD395" s="360"/>
      <c r="OQE395" s="360"/>
      <c r="OQF395" s="360"/>
      <c r="OQG395" s="360"/>
      <c r="OQH395" s="360"/>
      <c r="OQI395" s="360"/>
      <c r="OQJ395" s="360"/>
      <c r="OQK395" s="360"/>
      <c r="OQL395" s="360"/>
      <c r="OQM395" s="360"/>
      <c r="OQN395" s="360"/>
      <c r="OQO395" s="360"/>
      <c r="OQP395" s="360"/>
      <c r="OQQ395" s="360"/>
      <c r="OQR395" s="360"/>
      <c r="OQS395" s="360"/>
      <c r="OQT395" s="360"/>
      <c r="OQU395" s="360"/>
      <c r="OQV395" s="360"/>
      <c r="OQW395" s="360"/>
      <c r="OQX395" s="360"/>
      <c r="OQY395" s="360"/>
      <c r="OQZ395" s="360"/>
      <c r="ORA395" s="360"/>
      <c r="ORB395" s="360"/>
      <c r="ORC395" s="360"/>
      <c r="ORD395" s="360"/>
      <c r="ORE395" s="360"/>
      <c r="ORF395" s="360"/>
      <c r="ORG395" s="360"/>
      <c r="ORH395" s="360"/>
      <c r="ORI395" s="360"/>
      <c r="ORJ395" s="360"/>
      <c r="ORK395" s="360"/>
      <c r="ORL395" s="360"/>
      <c r="ORM395" s="360"/>
      <c r="ORN395" s="360"/>
      <c r="ORO395" s="360"/>
      <c r="ORP395" s="360"/>
      <c r="ORQ395" s="360"/>
      <c r="ORR395" s="360"/>
      <c r="ORS395" s="360"/>
      <c r="ORT395" s="360"/>
      <c r="ORU395" s="360"/>
      <c r="ORV395" s="360"/>
      <c r="ORW395" s="360"/>
      <c r="ORX395" s="360"/>
      <c r="ORY395" s="360"/>
      <c r="ORZ395" s="360"/>
      <c r="OSA395" s="360"/>
      <c r="OSB395" s="360"/>
      <c r="OSC395" s="360"/>
      <c r="OSD395" s="360"/>
      <c r="OSE395" s="360"/>
      <c r="OSF395" s="360"/>
      <c r="OSG395" s="360"/>
      <c r="OSH395" s="360"/>
      <c r="OSI395" s="360"/>
      <c r="OSJ395" s="360"/>
      <c r="OSK395" s="360"/>
      <c r="OSL395" s="360"/>
      <c r="OSM395" s="360"/>
      <c r="OSN395" s="360"/>
      <c r="OSO395" s="360"/>
      <c r="OSP395" s="360"/>
      <c r="OSQ395" s="360"/>
      <c r="OSR395" s="360"/>
      <c r="OSS395" s="360"/>
      <c r="OST395" s="360"/>
      <c r="OSU395" s="360"/>
      <c r="OSV395" s="360"/>
      <c r="OSW395" s="360"/>
      <c r="OSX395" s="360"/>
      <c r="OSY395" s="360"/>
      <c r="OSZ395" s="360"/>
      <c r="OTA395" s="360"/>
      <c r="OTB395" s="360"/>
      <c r="OTC395" s="360"/>
      <c r="OTD395" s="360"/>
      <c r="OTE395" s="360"/>
      <c r="OTF395" s="360"/>
      <c r="OTG395" s="360"/>
      <c r="OTH395" s="360"/>
      <c r="OTI395" s="360"/>
      <c r="OTJ395" s="360"/>
      <c r="OTK395" s="360"/>
      <c r="OTL395" s="360"/>
      <c r="OTM395" s="360"/>
      <c r="OTN395" s="360"/>
      <c r="OTO395" s="360"/>
      <c r="OTP395" s="360"/>
      <c r="OTQ395" s="360"/>
      <c r="OTR395" s="360"/>
      <c r="OTS395" s="360"/>
      <c r="OTT395" s="360"/>
      <c r="OTU395" s="360"/>
      <c r="OTV395" s="360"/>
      <c r="OTW395" s="360"/>
      <c r="OTX395" s="360"/>
      <c r="OTY395" s="360"/>
      <c r="OTZ395" s="360"/>
      <c r="OUA395" s="360"/>
      <c r="OUB395" s="360"/>
      <c r="OUC395" s="360"/>
      <c r="OUD395" s="360"/>
      <c r="OUE395" s="360"/>
      <c r="OUF395" s="360"/>
      <c r="OUG395" s="360"/>
      <c r="OUH395" s="360"/>
      <c r="OUI395" s="360"/>
      <c r="OUJ395" s="360"/>
      <c r="OUK395" s="360"/>
      <c r="OUL395" s="360"/>
      <c r="OUM395" s="360"/>
      <c r="OUN395" s="360"/>
      <c r="OUO395" s="360"/>
      <c r="OUP395" s="360"/>
      <c r="OUQ395" s="360"/>
      <c r="OUR395" s="360"/>
      <c r="OUS395" s="360"/>
      <c r="OUT395" s="360"/>
      <c r="OUU395" s="360"/>
      <c r="OUV395" s="360"/>
      <c r="OUW395" s="360"/>
      <c r="OUX395" s="360"/>
      <c r="OUY395" s="360"/>
      <c r="OUZ395" s="360"/>
      <c r="OVA395" s="360"/>
      <c r="OVB395" s="360"/>
      <c r="OVC395" s="360"/>
      <c r="OVD395" s="360"/>
      <c r="OVE395" s="360"/>
      <c r="OVF395" s="360"/>
      <c r="OVG395" s="360"/>
      <c r="OVH395" s="360"/>
      <c r="OVI395" s="360"/>
      <c r="OVJ395" s="360"/>
      <c r="OVK395" s="360"/>
      <c r="OVL395" s="360"/>
      <c r="OVM395" s="360"/>
      <c r="OVN395" s="360"/>
      <c r="OVO395" s="360"/>
      <c r="OVP395" s="360"/>
      <c r="OVQ395" s="360"/>
      <c r="OVR395" s="360"/>
      <c r="OVS395" s="360"/>
      <c r="OVT395" s="360"/>
      <c r="OVU395" s="360"/>
      <c r="OVV395" s="360"/>
      <c r="OVW395" s="360"/>
      <c r="OVX395" s="360"/>
      <c r="OVY395" s="360"/>
      <c r="OVZ395" s="360"/>
      <c r="OWA395" s="360"/>
      <c r="OWB395" s="360"/>
      <c r="OWC395" s="360"/>
      <c r="OWD395" s="360"/>
      <c r="OWE395" s="360"/>
      <c r="OWF395" s="360"/>
      <c r="OWG395" s="360"/>
      <c r="OWH395" s="360"/>
      <c r="OWI395" s="360"/>
      <c r="OWJ395" s="360"/>
      <c r="OWK395" s="360"/>
      <c r="OWL395" s="360"/>
      <c r="OWM395" s="360"/>
      <c r="OWN395" s="360"/>
      <c r="OWO395" s="360"/>
      <c r="OWP395" s="360"/>
      <c r="OWQ395" s="360"/>
      <c r="OWR395" s="360"/>
      <c r="OWS395" s="360"/>
      <c r="OWT395" s="360"/>
      <c r="OWU395" s="360"/>
      <c r="OWV395" s="360"/>
      <c r="OWW395" s="360"/>
      <c r="OWX395" s="360"/>
      <c r="OWY395" s="360"/>
      <c r="OWZ395" s="360"/>
      <c r="OXA395" s="360"/>
      <c r="OXB395" s="360"/>
      <c r="OXC395" s="360"/>
      <c r="OXD395" s="360"/>
      <c r="OXE395" s="360"/>
      <c r="OXF395" s="360"/>
      <c r="OXG395" s="360"/>
      <c r="OXH395" s="360"/>
      <c r="OXI395" s="360"/>
      <c r="OXJ395" s="360"/>
      <c r="OXK395" s="360"/>
      <c r="OXL395" s="360"/>
      <c r="OXM395" s="360"/>
      <c r="OXN395" s="360"/>
      <c r="OXO395" s="360"/>
      <c r="OXP395" s="360"/>
      <c r="OXQ395" s="360"/>
      <c r="OXR395" s="360"/>
      <c r="OXS395" s="360"/>
      <c r="OXT395" s="360"/>
      <c r="OXU395" s="360"/>
      <c r="OXV395" s="360"/>
      <c r="OXW395" s="360"/>
      <c r="OXX395" s="360"/>
      <c r="OXY395" s="360"/>
      <c r="OXZ395" s="360"/>
      <c r="OYA395" s="360"/>
      <c r="OYB395" s="360"/>
      <c r="OYC395" s="360"/>
      <c r="OYD395" s="360"/>
      <c r="OYE395" s="360"/>
      <c r="OYF395" s="360"/>
      <c r="OYG395" s="360"/>
      <c r="OYH395" s="360"/>
      <c r="OYI395" s="360"/>
      <c r="OYJ395" s="360"/>
      <c r="OYK395" s="360"/>
      <c r="OYL395" s="360"/>
      <c r="OYM395" s="360"/>
      <c r="OYN395" s="360"/>
      <c r="OYO395" s="360"/>
      <c r="OYP395" s="360"/>
      <c r="OYQ395" s="360"/>
      <c r="OYR395" s="360"/>
      <c r="OYS395" s="360"/>
      <c r="OYT395" s="360"/>
      <c r="OYU395" s="360"/>
      <c r="OYV395" s="360"/>
      <c r="OYW395" s="360"/>
      <c r="OYX395" s="360"/>
      <c r="OYY395" s="360"/>
      <c r="OYZ395" s="360"/>
      <c r="OZA395" s="360"/>
      <c r="OZB395" s="360"/>
      <c r="OZC395" s="360"/>
      <c r="OZD395" s="360"/>
      <c r="OZE395" s="360"/>
      <c r="OZF395" s="360"/>
      <c r="OZG395" s="360"/>
      <c r="OZH395" s="360"/>
      <c r="OZI395" s="360"/>
      <c r="OZJ395" s="360"/>
      <c r="OZK395" s="360"/>
      <c r="OZL395" s="360"/>
      <c r="OZM395" s="360"/>
      <c r="OZN395" s="360"/>
      <c r="OZO395" s="360"/>
      <c r="OZP395" s="360"/>
      <c r="OZQ395" s="360"/>
      <c r="OZR395" s="360"/>
      <c r="OZS395" s="360"/>
      <c r="OZT395" s="360"/>
      <c r="OZU395" s="360"/>
      <c r="OZV395" s="360"/>
      <c r="OZW395" s="360"/>
      <c r="OZX395" s="360"/>
      <c r="OZY395" s="360"/>
      <c r="OZZ395" s="360"/>
      <c r="PAA395" s="360"/>
      <c r="PAB395" s="360"/>
      <c r="PAC395" s="360"/>
      <c r="PAD395" s="360"/>
      <c r="PAE395" s="360"/>
      <c r="PAF395" s="360"/>
      <c r="PAG395" s="360"/>
      <c r="PAH395" s="360"/>
      <c r="PAI395" s="360"/>
      <c r="PAJ395" s="360"/>
      <c r="PAK395" s="360"/>
      <c r="PAL395" s="360"/>
      <c r="PAM395" s="360"/>
      <c r="PAN395" s="360"/>
      <c r="PAO395" s="360"/>
      <c r="PAP395" s="360"/>
      <c r="PAQ395" s="360"/>
      <c r="PAR395" s="360"/>
      <c r="PAS395" s="360"/>
      <c r="PAT395" s="360"/>
      <c r="PAU395" s="360"/>
      <c r="PAV395" s="360"/>
      <c r="PAW395" s="360"/>
      <c r="PAX395" s="360"/>
      <c r="PAY395" s="360"/>
      <c r="PAZ395" s="360"/>
      <c r="PBA395" s="360"/>
      <c r="PBB395" s="360"/>
      <c r="PBC395" s="360"/>
      <c r="PBD395" s="360"/>
      <c r="PBE395" s="360"/>
      <c r="PBF395" s="360"/>
      <c r="PBG395" s="360"/>
      <c r="PBH395" s="360"/>
      <c r="PBI395" s="360"/>
      <c r="PBJ395" s="360"/>
      <c r="PBK395" s="360"/>
      <c r="PBL395" s="360"/>
      <c r="PBM395" s="360"/>
      <c r="PBN395" s="360"/>
      <c r="PBO395" s="360"/>
      <c r="PBP395" s="360"/>
      <c r="PBQ395" s="360"/>
      <c r="PBR395" s="360"/>
      <c r="PBS395" s="360"/>
      <c r="PBT395" s="360"/>
      <c r="PBU395" s="360"/>
      <c r="PBV395" s="360"/>
      <c r="PBW395" s="360"/>
      <c r="PBX395" s="360"/>
      <c r="PBY395" s="360"/>
      <c r="PBZ395" s="360"/>
      <c r="PCA395" s="360"/>
      <c r="PCB395" s="360"/>
      <c r="PCC395" s="360"/>
      <c r="PCD395" s="360"/>
      <c r="PCE395" s="360"/>
      <c r="PCF395" s="360"/>
      <c r="PCG395" s="360"/>
      <c r="PCH395" s="360"/>
      <c r="PCI395" s="360"/>
      <c r="PCJ395" s="360"/>
      <c r="PCK395" s="360"/>
      <c r="PCL395" s="360"/>
      <c r="PCM395" s="360"/>
      <c r="PCN395" s="360"/>
      <c r="PCO395" s="360"/>
      <c r="PCP395" s="360"/>
      <c r="PCQ395" s="360"/>
      <c r="PCR395" s="360"/>
      <c r="PCS395" s="360"/>
      <c r="PCT395" s="360"/>
      <c r="PCU395" s="360"/>
      <c r="PCV395" s="360"/>
      <c r="PCW395" s="360"/>
      <c r="PCX395" s="360"/>
      <c r="PCY395" s="360"/>
      <c r="PCZ395" s="360"/>
      <c r="PDA395" s="360"/>
      <c r="PDB395" s="360"/>
      <c r="PDC395" s="360"/>
      <c r="PDD395" s="360"/>
      <c r="PDE395" s="360"/>
      <c r="PDF395" s="360"/>
      <c r="PDG395" s="360"/>
      <c r="PDH395" s="360"/>
      <c r="PDI395" s="360"/>
      <c r="PDJ395" s="360"/>
      <c r="PDK395" s="360"/>
      <c r="PDL395" s="360"/>
      <c r="PDM395" s="360"/>
      <c r="PDN395" s="360"/>
      <c r="PDO395" s="360"/>
      <c r="PDP395" s="360"/>
      <c r="PDQ395" s="360"/>
      <c r="PDR395" s="360"/>
      <c r="PDS395" s="360"/>
      <c r="PDT395" s="360"/>
      <c r="PDU395" s="360"/>
      <c r="PDV395" s="360"/>
      <c r="PDW395" s="360"/>
      <c r="PDX395" s="360"/>
      <c r="PDY395" s="360"/>
      <c r="PDZ395" s="360"/>
      <c r="PEA395" s="360"/>
      <c r="PEB395" s="360"/>
      <c r="PEC395" s="360"/>
      <c r="PED395" s="360"/>
      <c r="PEE395" s="360"/>
      <c r="PEF395" s="360"/>
      <c r="PEG395" s="360"/>
      <c r="PEH395" s="360"/>
      <c r="PEI395" s="360"/>
      <c r="PEJ395" s="360"/>
      <c r="PEK395" s="360"/>
      <c r="PEL395" s="360"/>
      <c r="PEM395" s="360"/>
      <c r="PEN395" s="360"/>
      <c r="PEO395" s="360"/>
      <c r="PEP395" s="360"/>
      <c r="PEQ395" s="360"/>
      <c r="PER395" s="360"/>
      <c r="PES395" s="360"/>
      <c r="PET395" s="360"/>
      <c r="PEU395" s="360"/>
      <c r="PEV395" s="360"/>
      <c r="PEW395" s="360"/>
      <c r="PEX395" s="360"/>
      <c r="PEY395" s="360"/>
      <c r="PEZ395" s="360"/>
      <c r="PFA395" s="360"/>
      <c r="PFB395" s="360"/>
      <c r="PFC395" s="360"/>
      <c r="PFD395" s="360"/>
      <c r="PFE395" s="360"/>
      <c r="PFF395" s="360"/>
      <c r="PFG395" s="360"/>
      <c r="PFH395" s="360"/>
      <c r="PFI395" s="360"/>
      <c r="PFJ395" s="360"/>
      <c r="PFK395" s="360"/>
      <c r="PFL395" s="360"/>
      <c r="PFM395" s="360"/>
      <c r="PFN395" s="360"/>
      <c r="PFO395" s="360"/>
      <c r="PFP395" s="360"/>
      <c r="PFQ395" s="360"/>
      <c r="PFR395" s="360"/>
      <c r="PFS395" s="360"/>
      <c r="PFT395" s="360"/>
      <c r="PFU395" s="360"/>
      <c r="PFV395" s="360"/>
      <c r="PFW395" s="360"/>
      <c r="PFX395" s="360"/>
      <c r="PFY395" s="360"/>
      <c r="PFZ395" s="360"/>
      <c r="PGA395" s="360"/>
      <c r="PGB395" s="360"/>
      <c r="PGC395" s="360"/>
      <c r="PGD395" s="360"/>
      <c r="PGE395" s="360"/>
      <c r="PGF395" s="360"/>
      <c r="PGG395" s="360"/>
      <c r="PGH395" s="360"/>
      <c r="PGI395" s="360"/>
      <c r="PGJ395" s="360"/>
      <c r="PGK395" s="360"/>
      <c r="PGL395" s="360"/>
      <c r="PGM395" s="360"/>
      <c r="PGN395" s="360"/>
      <c r="PGO395" s="360"/>
      <c r="PGP395" s="360"/>
      <c r="PGQ395" s="360"/>
      <c r="PGR395" s="360"/>
      <c r="PGS395" s="360"/>
      <c r="PGT395" s="360"/>
      <c r="PGU395" s="360"/>
      <c r="PGV395" s="360"/>
      <c r="PGW395" s="360"/>
      <c r="PGX395" s="360"/>
      <c r="PGY395" s="360"/>
      <c r="PGZ395" s="360"/>
      <c r="PHA395" s="360"/>
      <c r="PHB395" s="360"/>
      <c r="PHC395" s="360"/>
      <c r="PHD395" s="360"/>
      <c r="PHE395" s="360"/>
      <c r="PHF395" s="360"/>
      <c r="PHG395" s="360"/>
      <c r="PHH395" s="360"/>
      <c r="PHI395" s="360"/>
      <c r="PHJ395" s="360"/>
      <c r="PHK395" s="360"/>
      <c r="PHL395" s="360"/>
      <c r="PHM395" s="360"/>
      <c r="PHN395" s="360"/>
      <c r="PHO395" s="360"/>
      <c r="PHP395" s="360"/>
      <c r="PHQ395" s="360"/>
      <c r="PHR395" s="360"/>
      <c r="PHS395" s="360"/>
      <c r="PHT395" s="360"/>
      <c r="PHU395" s="360"/>
      <c r="PHV395" s="360"/>
      <c r="PHW395" s="360"/>
      <c r="PHX395" s="360"/>
      <c r="PHY395" s="360"/>
      <c r="PHZ395" s="360"/>
      <c r="PIA395" s="360"/>
      <c r="PIB395" s="360"/>
      <c r="PIC395" s="360"/>
      <c r="PID395" s="360"/>
      <c r="PIE395" s="360"/>
      <c r="PIF395" s="360"/>
      <c r="PIG395" s="360"/>
      <c r="PIH395" s="360"/>
      <c r="PII395" s="360"/>
      <c r="PIJ395" s="360"/>
      <c r="PIK395" s="360"/>
      <c r="PIL395" s="360"/>
      <c r="PIM395" s="360"/>
      <c r="PIN395" s="360"/>
      <c r="PIO395" s="360"/>
      <c r="PIP395" s="360"/>
      <c r="PIQ395" s="360"/>
      <c r="PIR395" s="360"/>
      <c r="PIS395" s="360"/>
      <c r="PIT395" s="360"/>
      <c r="PIU395" s="360"/>
      <c r="PIV395" s="360"/>
      <c r="PIW395" s="360"/>
      <c r="PIX395" s="360"/>
      <c r="PIY395" s="360"/>
      <c r="PIZ395" s="360"/>
      <c r="PJA395" s="360"/>
      <c r="PJB395" s="360"/>
      <c r="PJC395" s="360"/>
      <c r="PJD395" s="360"/>
      <c r="PJE395" s="360"/>
      <c r="PJF395" s="360"/>
      <c r="PJG395" s="360"/>
      <c r="PJH395" s="360"/>
      <c r="PJI395" s="360"/>
      <c r="PJJ395" s="360"/>
      <c r="PJK395" s="360"/>
      <c r="PJL395" s="360"/>
      <c r="PJM395" s="360"/>
      <c r="PJN395" s="360"/>
      <c r="PJO395" s="360"/>
      <c r="PJP395" s="360"/>
      <c r="PJQ395" s="360"/>
      <c r="PJR395" s="360"/>
      <c r="PJS395" s="360"/>
      <c r="PJT395" s="360"/>
      <c r="PJU395" s="360"/>
      <c r="PJV395" s="360"/>
      <c r="PJW395" s="360"/>
      <c r="PJX395" s="360"/>
      <c r="PJY395" s="360"/>
      <c r="PJZ395" s="360"/>
      <c r="PKA395" s="360"/>
      <c r="PKB395" s="360"/>
      <c r="PKC395" s="360"/>
      <c r="PKD395" s="360"/>
      <c r="PKE395" s="360"/>
      <c r="PKF395" s="360"/>
      <c r="PKG395" s="360"/>
      <c r="PKH395" s="360"/>
      <c r="PKI395" s="360"/>
      <c r="PKJ395" s="360"/>
      <c r="PKK395" s="360"/>
      <c r="PKL395" s="360"/>
      <c r="PKM395" s="360"/>
      <c r="PKN395" s="360"/>
      <c r="PKO395" s="360"/>
      <c r="PKP395" s="360"/>
      <c r="PKQ395" s="360"/>
      <c r="PKR395" s="360"/>
      <c r="PKS395" s="360"/>
      <c r="PKT395" s="360"/>
      <c r="PKU395" s="360"/>
      <c r="PKV395" s="360"/>
      <c r="PKW395" s="360"/>
      <c r="PKX395" s="360"/>
      <c r="PKY395" s="360"/>
      <c r="PKZ395" s="360"/>
      <c r="PLA395" s="360"/>
      <c r="PLB395" s="360"/>
      <c r="PLC395" s="360"/>
      <c r="PLD395" s="360"/>
      <c r="PLE395" s="360"/>
      <c r="PLF395" s="360"/>
      <c r="PLG395" s="360"/>
      <c r="PLH395" s="360"/>
      <c r="PLI395" s="360"/>
      <c r="PLJ395" s="360"/>
      <c r="PLK395" s="360"/>
      <c r="PLL395" s="360"/>
      <c r="PLM395" s="360"/>
      <c r="PLN395" s="360"/>
      <c r="PLO395" s="360"/>
      <c r="PLP395" s="360"/>
      <c r="PLQ395" s="360"/>
      <c r="PLR395" s="360"/>
      <c r="PLS395" s="360"/>
      <c r="PLT395" s="360"/>
      <c r="PLU395" s="360"/>
      <c r="PLV395" s="360"/>
      <c r="PLW395" s="360"/>
      <c r="PLX395" s="360"/>
      <c r="PLY395" s="360"/>
      <c r="PLZ395" s="360"/>
      <c r="PMA395" s="360"/>
      <c r="PMB395" s="360"/>
      <c r="PMC395" s="360"/>
      <c r="PMD395" s="360"/>
      <c r="PME395" s="360"/>
      <c r="PMF395" s="360"/>
      <c r="PMG395" s="360"/>
      <c r="PMH395" s="360"/>
      <c r="PMI395" s="360"/>
      <c r="PMJ395" s="360"/>
      <c r="PMK395" s="360"/>
      <c r="PML395" s="360"/>
      <c r="PMM395" s="360"/>
      <c r="PMN395" s="360"/>
      <c r="PMO395" s="360"/>
      <c r="PMP395" s="360"/>
      <c r="PMQ395" s="360"/>
      <c r="PMR395" s="360"/>
      <c r="PMS395" s="360"/>
      <c r="PMT395" s="360"/>
      <c r="PMU395" s="360"/>
      <c r="PMV395" s="360"/>
      <c r="PMW395" s="360"/>
      <c r="PMX395" s="360"/>
      <c r="PMY395" s="360"/>
      <c r="PMZ395" s="360"/>
      <c r="PNA395" s="360"/>
      <c r="PNB395" s="360"/>
      <c r="PNC395" s="360"/>
      <c r="PND395" s="360"/>
      <c r="PNE395" s="360"/>
      <c r="PNF395" s="360"/>
      <c r="PNG395" s="360"/>
      <c r="PNH395" s="360"/>
      <c r="PNI395" s="360"/>
      <c r="PNJ395" s="360"/>
      <c r="PNK395" s="360"/>
      <c r="PNL395" s="360"/>
      <c r="PNM395" s="360"/>
      <c r="PNN395" s="360"/>
      <c r="PNO395" s="360"/>
      <c r="PNP395" s="360"/>
      <c r="PNQ395" s="360"/>
      <c r="PNR395" s="360"/>
      <c r="PNS395" s="360"/>
      <c r="PNT395" s="360"/>
      <c r="PNU395" s="360"/>
      <c r="PNV395" s="360"/>
      <c r="PNW395" s="360"/>
      <c r="PNX395" s="360"/>
      <c r="PNY395" s="360"/>
      <c r="PNZ395" s="360"/>
      <c r="POA395" s="360"/>
      <c r="POB395" s="360"/>
      <c r="POC395" s="360"/>
      <c r="POD395" s="360"/>
      <c r="POE395" s="360"/>
      <c r="POF395" s="360"/>
      <c r="POG395" s="360"/>
      <c r="POH395" s="360"/>
      <c r="POI395" s="360"/>
      <c r="POJ395" s="360"/>
      <c r="POK395" s="360"/>
      <c r="POL395" s="360"/>
      <c r="POM395" s="360"/>
      <c r="PON395" s="360"/>
      <c r="POO395" s="360"/>
      <c r="POP395" s="360"/>
      <c r="POQ395" s="360"/>
      <c r="POR395" s="360"/>
      <c r="POS395" s="360"/>
      <c r="POT395" s="360"/>
      <c r="POU395" s="360"/>
      <c r="POV395" s="360"/>
      <c r="POW395" s="360"/>
      <c r="POX395" s="360"/>
      <c r="POY395" s="360"/>
      <c r="POZ395" s="360"/>
      <c r="PPA395" s="360"/>
      <c r="PPB395" s="360"/>
      <c r="PPC395" s="360"/>
      <c r="PPD395" s="360"/>
      <c r="PPE395" s="360"/>
      <c r="PPF395" s="360"/>
      <c r="PPG395" s="360"/>
      <c r="PPH395" s="360"/>
      <c r="PPI395" s="360"/>
      <c r="PPJ395" s="360"/>
      <c r="PPK395" s="360"/>
      <c r="PPL395" s="360"/>
      <c r="PPM395" s="360"/>
      <c r="PPN395" s="360"/>
      <c r="PPO395" s="360"/>
      <c r="PPP395" s="360"/>
      <c r="PPQ395" s="360"/>
      <c r="PPR395" s="360"/>
      <c r="PPS395" s="360"/>
      <c r="PPT395" s="360"/>
      <c r="PPU395" s="360"/>
      <c r="PPV395" s="360"/>
      <c r="PPW395" s="360"/>
      <c r="PPX395" s="360"/>
      <c r="PPY395" s="360"/>
      <c r="PPZ395" s="360"/>
      <c r="PQA395" s="360"/>
      <c r="PQB395" s="360"/>
      <c r="PQC395" s="360"/>
      <c r="PQD395" s="360"/>
      <c r="PQE395" s="360"/>
      <c r="PQF395" s="360"/>
      <c r="PQG395" s="360"/>
      <c r="PQH395" s="360"/>
      <c r="PQI395" s="360"/>
      <c r="PQJ395" s="360"/>
      <c r="PQK395" s="360"/>
      <c r="PQL395" s="360"/>
      <c r="PQM395" s="360"/>
      <c r="PQN395" s="360"/>
      <c r="PQO395" s="360"/>
      <c r="PQP395" s="360"/>
      <c r="PQQ395" s="360"/>
      <c r="PQR395" s="360"/>
      <c r="PQS395" s="360"/>
      <c r="PQT395" s="360"/>
      <c r="PQU395" s="360"/>
      <c r="PQV395" s="360"/>
      <c r="PQW395" s="360"/>
      <c r="PQX395" s="360"/>
      <c r="PQY395" s="360"/>
      <c r="PQZ395" s="360"/>
      <c r="PRA395" s="360"/>
      <c r="PRB395" s="360"/>
      <c r="PRC395" s="360"/>
      <c r="PRD395" s="360"/>
      <c r="PRE395" s="360"/>
      <c r="PRF395" s="360"/>
      <c r="PRG395" s="360"/>
      <c r="PRH395" s="360"/>
      <c r="PRI395" s="360"/>
      <c r="PRJ395" s="360"/>
      <c r="PRK395" s="360"/>
      <c r="PRL395" s="360"/>
      <c r="PRM395" s="360"/>
      <c r="PRN395" s="360"/>
      <c r="PRO395" s="360"/>
      <c r="PRP395" s="360"/>
      <c r="PRQ395" s="360"/>
      <c r="PRR395" s="360"/>
      <c r="PRS395" s="360"/>
      <c r="PRT395" s="360"/>
      <c r="PRU395" s="360"/>
      <c r="PRV395" s="360"/>
      <c r="PRW395" s="360"/>
      <c r="PRX395" s="360"/>
      <c r="PRY395" s="360"/>
      <c r="PRZ395" s="360"/>
      <c r="PSA395" s="360"/>
      <c r="PSB395" s="360"/>
      <c r="PSC395" s="360"/>
      <c r="PSD395" s="360"/>
      <c r="PSE395" s="360"/>
      <c r="PSF395" s="360"/>
      <c r="PSG395" s="360"/>
      <c r="PSH395" s="360"/>
      <c r="PSI395" s="360"/>
      <c r="PSJ395" s="360"/>
      <c r="PSK395" s="360"/>
      <c r="PSL395" s="360"/>
      <c r="PSM395" s="360"/>
      <c r="PSN395" s="360"/>
      <c r="PSO395" s="360"/>
      <c r="PSP395" s="360"/>
      <c r="PSQ395" s="360"/>
      <c r="PSR395" s="360"/>
      <c r="PSS395" s="360"/>
      <c r="PST395" s="360"/>
      <c r="PSU395" s="360"/>
      <c r="PSV395" s="360"/>
      <c r="PSW395" s="360"/>
      <c r="PSX395" s="360"/>
      <c r="PSY395" s="360"/>
      <c r="PSZ395" s="360"/>
      <c r="PTA395" s="360"/>
      <c r="PTB395" s="360"/>
      <c r="PTC395" s="360"/>
      <c r="PTD395" s="360"/>
      <c r="PTE395" s="360"/>
      <c r="PTF395" s="360"/>
      <c r="PTG395" s="360"/>
      <c r="PTH395" s="360"/>
      <c r="PTI395" s="360"/>
      <c r="PTJ395" s="360"/>
      <c r="PTK395" s="360"/>
      <c r="PTL395" s="360"/>
      <c r="PTM395" s="360"/>
      <c r="PTN395" s="360"/>
      <c r="PTO395" s="360"/>
      <c r="PTP395" s="360"/>
      <c r="PTQ395" s="360"/>
      <c r="PTR395" s="360"/>
      <c r="PTS395" s="360"/>
      <c r="PTT395" s="360"/>
      <c r="PTU395" s="360"/>
      <c r="PTV395" s="360"/>
      <c r="PTW395" s="360"/>
      <c r="PTX395" s="360"/>
      <c r="PTY395" s="360"/>
      <c r="PTZ395" s="360"/>
      <c r="PUA395" s="360"/>
      <c r="PUB395" s="360"/>
      <c r="PUC395" s="360"/>
      <c r="PUD395" s="360"/>
      <c r="PUE395" s="360"/>
      <c r="PUF395" s="360"/>
      <c r="PUG395" s="360"/>
      <c r="PUH395" s="360"/>
      <c r="PUI395" s="360"/>
      <c r="PUJ395" s="360"/>
      <c r="PUK395" s="360"/>
      <c r="PUL395" s="360"/>
      <c r="PUM395" s="360"/>
      <c r="PUN395" s="360"/>
      <c r="PUO395" s="360"/>
      <c r="PUP395" s="360"/>
      <c r="PUQ395" s="360"/>
      <c r="PUR395" s="360"/>
      <c r="PUS395" s="360"/>
      <c r="PUT395" s="360"/>
      <c r="PUU395" s="360"/>
      <c r="PUV395" s="360"/>
      <c r="PUW395" s="360"/>
      <c r="PUX395" s="360"/>
      <c r="PUY395" s="360"/>
      <c r="PUZ395" s="360"/>
      <c r="PVA395" s="360"/>
      <c r="PVB395" s="360"/>
      <c r="PVC395" s="360"/>
      <c r="PVD395" s="360"/>
      <c r="PVE395" s="360"/>
      <c r="PVF395" s="360"/>
      <c r="PVG395" s="360"/>
      <c r="PVH395" s="360"/>
      <c r="PVI395" s="360"/>
      <c r="PVJ395" s="360"/>
      <c r="PVK395" s="360"/>
      <c r="PVL395" s="360"/>
      <c r="PVM395" s="360"/>
      <c r="PVN395" s="360"/>
      <c r="PVO395" s="360"/>
      <c r="PVP395" s="360"/>
      <c r="PVQ395" s="360"/>
      <c r="PVR395" s="360"/>
      <c r="PVS395" s="360"/>
      <c r="PVT395" s="360"/>
      <c r="PVU395" s="360"/>
      <c r="PVV395" s="360"/>
      <c r="PVW395" s="360"/>
      <c r="PVX395" s="360"/>
      <c r="PVY395" s="360"/>
      <c r="PVZ395" s="360"/>
      <c r="PWA395" s="360"/>
      <c r="PWB395" s="360"/>
      <c r="PWC395" s="360"/>
      <c r="PWD395" s="360"/>
      <c r="PWE395" s="360"/>
      <c r="PWF395" s="360"/>
      <c r="PWG395" s="360"/>
      <c r="PWH395" s="360"/>
      <c r="PWI395" s="360"/>
      <c r="PWJ395" s="360"/>
      <c r="PWK395" s="360"/>
      <c r="PWL395" s="360"/>
      <c r="PWM395" s="360"/>
      <c r="PWN395" s="360"/>
      <c r="PWO395" s="360"/>
      <c r="PWP395" s="360"/>
      <c r="PWQ395" s="360"/>
      <c r="PWR395" s="360"/>
      <c r="PWS395" s="360"/>
      <c r="PWT395" s="360"/>
      <c r="PWU395" s="360"/>
      <c r="PWV395" s="360"/>
      <c r="PWW395" s="360"/>
      <c r="PWX395" s="360"/>
      <c r="PWY395" s="360"/>
      <c r="PWZ395" s="360"/>
      <c r="PXA395" s="360"/>
      <c r="PXB395" s="360"/>
      <c r="PXC395" s="360"/>
      <c r="PXD395" s="360"/>
      <c r="PXE395" s="360"/>
      <c r="PXF395" s="360"/>
      <c r="PXG395" s="360"/>
      <c r="PXH395" s="360"/>
      <c r="PXI395" s="360"/>
      <c r="PXJ395" s="360"/>
      <c r="PXK395" s="360"/>
      <c r="PXL395" s="360"/>
      <c r="PXM395" s="360"/>
      <c r="PXN395" s="360"/>
      <c r="PXO395" s="360"/>
      <c r="PXP395" s="360"/>
      <c r="PXQ395" s="360"/>
      <c r="PXR395" s="360"/>
      <c r="PXS395" s="360"/>
      <c r="PXT395" s="360"/>
      <c r="PXU395" s="360"/>
      <c r="PXV395" s="360"/>
      <c r="PXW395" s="360"/>
      <c r="PXX395" s="360"/>
      <c r="PXY395" s="360"/>
      <c r="PXZ395" s="360"/>
      <c r="PYA395" s="360"/>
      <c r="PYB395" s="360"/>
      <c r="PYC395" s="360"/>
      <c r="PYD395" s="360"/>
      <c r="PYE395" s="360"/>
      <c r="PYF395" s="360"/>
      <c r="PYG395" s="360"/>
      <c r="PYH395" s="360"/>
      <c r="PYI395" s="360"/>
      <c r="PYJ395" s="360"/>
      <c r="PYK395" s="360"/>
      <c r="PYL395" s="360"/>
      <c r="PYM395" s="360"/>
      <c r="PYN395" s="360"/>
      <c r="PYO395" s="360"/>
      <c r="PYP395" s="360"/>
      <c r="PYQ395" s="360"/>
      <c r="PYR395" s="360"/>
      <c r="PYS395" s="360"/>
      <c r="PYT395" s="360"/>
      <c r="PYU395" s="360"/>
      <c r="PYV395" s="360"/>
      <c r="PYW395" s="360"/>
      <c r="PYX395" s="360"/>
      <c r="PYY395" s="360"/>
      <c r="PYZ395" s="360"/>
      <c r="PZA395" s="360"/>
      <c r="PZB395" s="360"/>
      <c r="PZC395" s="360"/>
      <c r="PZD395" s="360"/>
      <c r="PZE395" s="360"/>
      <c r="PZF395" s="360"/>
      <c r="PZG395" s="360"/>
      <c r="PZH395" s="360"/>
      <c r="PZI395" s="360"/>
      <c r="PZJ395" s="360"/>
      <c r="PZK395" s="360"/>
      <c r="PZL395" s="360"/>
      <c r="PZM395" s="360"/>
      <c r="PZN395" s="360"/>
      <c r="PZO395" s="360"/>
      <c r="PZP395" s="360"/>
      <c r="PZQ395" s="360"/>
      <c r="PZR395" s="360"/>
      <c r="PZS395" s="360"/>
      <c r="PZT395" s="360"/>
      <c r="PZU395" s="360"/>
      <c r="PZV395" s="360"/>
      <c r="PZW395" s="360"/>
      <c r="PZX395" s="360"/>
      <c r="PZY395" s="360"/>
      <c r="PZZ395" s="360"/>
      <c r="QAA395" s="360"/>
      <c r="QAB395" s="360"/>
      <c r="QAC395" s="360"/>
      <c r="QAD395" s="360"/>
      <c r="QAE395" s="360"/>
      <c r="QAF395" s="360"/>
      <c r="QAG395" s="360"/>
      <c r="QAH395" s="360"/>
      <c r="QAI395" s="360"/>
      <c r="QAJ395" s="360"/>
      <c r="QAK395" s="360"/>
      <c r="QAL395" s="360"/>
      <c r="QAM395" s="360"/>
      <c r="QAN395" s="360"/>
      <c r="QAO395" s="360"/>
      <c r="QAP395" s="360"/>
      <c r="QAQ395" s="360"/>
      <c r="QAR395" s="360"/>
      <c r="QAS395" s="360"/>
      <c r="QAT395" s="360"/>
      <c r="QAU395" s="360"/>
      <c r="QAV395" s="360"/>
      <c r="QAW395" s="360"/>
      <c r="QAX395" s="360"/>
      <c r="QAY395" s="360"/>
      <c r="QAZ395" s="360"/>
      <c r="QBA395" s="360"/>
      <c r="QBB395" s="360"/>
      <c r="QBC395" s="360"/>
      <c r="QBD395" s="360"/>
      <c r="QBE395" s="360"/>
      <c r="QBF395" s="360"/>
      <c r="QBG395" s="360"/>
      <c r="QBH395" s="360"/>
      <c r="QBI395" s="360"/>
      <c r="QBJ395" s="360"/>
      <c r="QBK395" s="360"/>
      <c r="QBL395" s="360"/>
      <c r="QBM395" s="360"/>
      <c r="QBN395" s="360"/>
      <c r="QBO395" s="360"/>
      <c r="QBP395" s="360"/>
      <c r="QBQ395" s="360"/>
      <c r="QBR395" s="360"/>
      <c r="QBS395" s="360"/>
      <c r="QBT395" s="360"/>
      <c r="QBU395" s="360"/>
      <c r="QBV395" s="360"/>
      <c r="QBW395" s="360"/>
      <c r="QBX395" s="360"/>
      <c r="QBY395" s="360"/>
      <c r="QBZ395" s="360"/>
      <c r="QCA395" s="360"/>
      <c r="QCB395" s="360"/>
      <c r="QCC395" s="360"/>
      <c r="QCD395" s="360"/>
      <c r="QCE395" s="360"/>
      <c r="QCF395" s="360"/>
      <c r="QCG395" s="360"/>
      <c r="QCH395" s="360"/>
      <c r="QCI395" s="360"/>
      <c r="QCJ395" s="360"/>
      <c r="QCK395" s="360"/>
      <c r="QCL395" s="360"/>
      <c r="QCM395" s="360"/>
      <c r="QCN395" s="360"/>
      <c r="QCO395" s="360"/>
      <c r="QCP395" s="360"/>
      <c r="QCQ395" s="360"/>
      <c r="QCR395" s="360"/>
      <c r="QCS395" s="360"/>
      <c r="QCT395" s="360"/>
      <c r="QCU395" s="360"/>
      <c r="QCV395" s="360"/>
      <c r="QCW395" s="360"/>
      <c r="QCX395" s="360"/>
      <c r="QCY395" s="360"/>
      <c r="QCZ395" s="360"/>
      <c r="QDA395" s="360"/>
      <c r="QDB395" s="360"/>
      <c r="QDC395" s="360"/>
      <c r="QDD395" s="360"/>
      <c r="QDE395" s="360"/>
      <c r="QDF395" s="360"/>
      <c r="QDG395" s="360"/>
      <c r="QDH395" s="360"/>
      <c r="QDI395" s="360"/>
      <c r="QDJ395" s="360"/>
      <c r="QDK395" s="360"/>
      <c r="QDL395" s="360"/>
      <c r="QDM395" s="360"/>
      <c r="QDN395" s="360"/>
      <c r="QDO395" s="360"/>
      <c r="QDP395" s="360"/>
      <c r="QDQ395" s="360"/>
      <c r="QDR395" s="360"/>
      <c r="QDS395" s="360"/>
      <c r="QDT395" s="360"/>
      <c r="QDU395" s="360"/>
      <c r="QDV395" s="360"/>
      <c r="QDW395" s="360"/>
      <c r="QDX395" s="360"/>
      <c r="QDY395" s="360"/>
      <c r="QDZ395" s="360"/>
      <c r="QEA395" s="360"/>
      <c r="QEB395" s="360"/>
      <c r="QEC395" s="360"/>
      <c r="QED395" s="360"/>
      <c r="QEE395" s="360"/>
      <c r="QEF395" s="360"/>
      <c r="QEG395" s="360"/>
      <c r="QEH395" s="360"/>
      <c r="QEI395" s="360"/>
      <c r="QEJ395" s="360"/>
      <c r="QEK395" s="360"/>
      <c r="QEL395" s="360"/>
      <c r="QEM395" s="360"/>
      <c r="QEN395" s="360"/>
      <c r="QEO395" s="360"/>
      <c r="QEP395" s="360"/>
      <c r="QEQ395" s="360"/>
      <c r="QER395" s="360"/>
      <c r="QES395" s="360"/>
      <c r="QET395" s="360"/>
      <c r="QEU395" s="360"/>
      <c r="QEV395" s="360"/>
      <c r="QEW395" s="360"/>
      <c r="QEX395" s="360"/>
      <c r="QEY395" s="360"/>
      <c r="QEZ395" s="360"/>
      <c r="QFA395" s="360"/>
      <c r="QFB395" s="360"/>
      <c r="QFC395" s="360"/>
      <c r="QFD395" s="360"/>
      <c r="QFE395" s="360"/>
      <c r="QFF395" s="360"/>
      <c r="QFG395" s="360"/>
      <c r="QFH395" s="360"/>
      <c r="QFI395" s="360"/>
      <c r="QFJ395" s="360"/>
      <c r="QFK395" s="360"/>
      <c r="QFL395" s="360"/>
      <c r="QFM395" s="360"/>
      <c r="QFN395" s="360"/>
      <c r="QFO395" s="360"/>
      <c r="QFP395" s="360"/>
      <c r="QFQ395" s="360"/>
      <c r="QFR395" s="360"/>
      <c r="QFS395" s="360"/>
      <c r="QFT395" s="360"/>
      <c r="QFU395" s="360"/>
      <c r="QFV395" s="360"/>
      <c r="QFW395" s="360"/>
      <c r="QFX395" s="360"/>
      <c r="QFY395" s="360"/>
      <c r="QFZ395" s="360"/>
      <c r="QGA395" s="360"/>
      <c r="QGB395" s="360"/>
      <c r="QGC395" s="360"/>
      <c r="QGD395" s="360"/>
      <c r="QGE395" s="360"/>
      <c r="QGF395" s="360"/>
      <c r="QGG395" s="360"/>
      <c r="QGH395" s="360"/>
      <c r="QGI395" s="360"/>
      <c r="QGJ395" s="360"/>
      <c r="QGK395" s="360"/>
      <c r="QGL395" s="360"/>
      <c r="QGM395" s="360"/>
      <c r="QGN395" s="360"/>
      <c r="QGO395" s="360"/>
      <c r="QGP395" s="360"/>
      <c r="QGQ395" s="360"/>
      <c r="QGR395" s="360"/>
      <c r="QGS395" s="360"/>
      <c r="QGT395" s="360"/>
      <c r="QGU395" s="360"/>
      <c r="QGV395" s="360"/>
      <c r="QGW395" s="360"/>
      <c r="QGX395" s="360"/>
      <c r="QGY395" s="360"/>
      <c r="QGZ395" s="360"/>
      <c r="QHA395" s="360"/>
      <c r="QHB395" s="360"/>
      <c r="QHC395" s="360"/>
      <c r="QHD395" s="360"/>
      <c r="QHE395" s="360"/>
      <c r="QHF395" s="360"/>
      <c r="QHG395" s="360"/>
      <c r="QHH395" s="360"/>
      <c r="QHI395" s="360"/>
      <c r="QHJ395" s="360"/>
      <c r="QHK395" s="360"/>
      <c r="QHL395" s="360"/>
      <c r="QHM395" s="360"/>
      <c r="QHN395" s="360"/>
      <c r="QHO395" s="360"/>
      <c r="QHP395" s="360"/>
      <c r="QHQ395" s="360"/>
      <c r="QHR395" s="360"/>
      <c r="QHS395" s="360"/>
      <c r="QHT395" s="360"/>
      <c r="QHU395" s="360"/>
      <c r="QHV395" s="360"/>
      <c r="QHW395" s="360"/>
      <c r="QHX395" s="360"/>
      <c r="QHY395" s="360"/>
      <c r="QHZ395" s="360"/>
      <c r="QIA395" s="360"/>
      <c r="QIB395" s="360"/>
      <c r="QIC395" s="360"/>
      <c r="QID395" s="360"/>
      <c r="QIE395" s="360"/>
      <c r="QIF395" s="360"/>
      <c r="QIG395" s="360"/>
      <c r="QIH395" s="360"/>
      <c r="QII395" s="360"/>
      <c r="QIJ395" s="360"/>
      <c r="QIK395" s="360"/>
      <c r="QIL395" s="360"/>
      <c r="QIM395" s="360"/>
      <c r="QIN395" s="360"/>
      <c r="QIO395" s="360"/>
      <c r="QIP395" s="360"/>
      <c r="QIQ395" s="360"/>
      <c r="QIR395" s="360"/>
      <c r="QIS395" s="360"/>
      <c r="QIT395" s="360"/>
      <c r="QIU395" s="360"/>
      <c r="QIV395" s="360"/>
      <c r="QIW395" s="360"/>
      <c r="QIX395" s="360"/>
      <c r="QIY395" s="360"/>
      <c r="QIZ395" s="360"/>
      <c r="QJA395" s="360"/>
      <c r="QJB395" s="360"/>
      <c r="QJC395" s="360"/>
      <c r="QJD395" s="360"/>
      <c r="QJE395" s="360"/>
      <c r="QJF395" s="360"/>
      <c r="QJG395" s="360"/>
      <c r="QJH395" s="360"/>
      <c r="QJI395" s="360"/>
      <c r="QJJ395" s="360"/>
      <c r="QJK395" s="360"/>
      <c r="QJL395" s="360"/>
      <c r="QJM395" s="360"/>
      <c r="QJN395" s="360"/>
      <c r="QJO395" s="360"/>
      <c r="QJP395" s="360"/>
      <c r="QJQ395" s="360"/>
      <c r="QJR395" s="360"/>
      <c r="QJS395" s="360"/>
      <c r="QJT395" s="360"/>
      <c r="QJU395" s="360"/>
      <c r="QJV395" s="360"/>
      <c r="QJW395" s="360"/>
      <c r="QJX395" s="360"/>
      <c r="QJY395" s="360"/>
      <c r="QJZ395" s="360"/>
      <c r="QKA395" s="360"/>
      <c r="QKB395" s="360"/>
      <c r="QKC395" s="360"/>
      <c r="QKD395" s="360"/>
      <c r="QKE395" s="360"/>
      <c r="QKF395" s="360"/>
      <c r="QKG395" s="360"/>
      <c r="QKH395" s="360"/>
      <c r="QKI395" s="360"/>
      <c r="QKJ395" s="360"/>
      <c r="QKK395" s="360"/>
      <c r="QKL395" s="360"/>
      <c r="QKM395" s="360"/>
      <c r="QKN395" s="360"/>
      <c r="QKO395" s="360"/>
      <c r="QKP395" s="360"/>
      <c r="QKQ395" s="360"/>
      <c r="QKR395" s="360"/>
      <c r="QKS395" s="360"/>
      <c r="QKT395" s="360"/>
      <c r="QKU395" s="360"/>
      <c r="QKV395" s="360"/>
      <c r="QKW395" s="360"/>
      <c r="QKX395" s="360"/>
      <c r="QKY395" s="360"/>
      <c r="QKZ395" s="360"/>
      <c r="QLA395" s="360"/>
      <c r="QLB395" s="360"/>
      <c r="QLC395" s="360"/>
      <c r="QLD395" s="360"/>
      <c r="QLE395" s="360"/>
      <c r="QLF395" s="360"/>
      <c r="QLG395" s="360"/>
      <c r="QLH395" s="360"/>
      <c r="QLI395" s="360"/>
      <c r="QLJ395" s="360"/>
      <c r="QLK395" s="360"/>
      <c r="QLL395" s="360"/>
      <c r="QLM395" s="360"/>
      <c r="QLN395" s="360"/>
      <c r="QLO395" s="360"/>
      <c r="QLP395" s="360"/>
      <c r="QLQ395" s="360"/>
      <c r="QLR395" s="360"/>
      <c r="QLS395" s="360"/>
      <c r="QLT395" s="360"/>
      <c r="QLU395" s="360"/>
      <c r="QLV395" s="360"/>
      <c r="QLW395" s="360"/>
      <c r="QLX395" s="360"/>
      <c r="QLY395" s="360"/>
      <c r="QLZ395" s="360"/>
      <c r="QMA395" s="360"/>
      <c r="QMB395" s="360"/>
      <c r="QMC395" s="360"/>
      <c r="QMD395" s="360"/>
      <c r="QME395" s="360"/>
      <c r="QMF395" s="360"/>
      <c r="QMG395" s="360"/>
      <c r="QMH395" s="360"/>
      <c r="QMI395" s="360"/>
      <c r="QMJ395" s="360"/>
      <c r="QMK395" s="360"/>
      <c r="QML395" s="360"/>
      <c r="QMM395" s="360"/>
      <c r="QMN395" s="360"/>
      <c r="QMO395" s="360"/>
      <c r="QMP395" s="360"/>
      <c r="QMQ395" s="360"/>
      <c r="QMR395" s="360"/>
      <c r="QMS395" s="360"/>
      <c r="QMT395" s="360"/>
      <c r="QMU395" s="360"/>
      <c r="QMV395" s="360"/>
      <c r="QMW395" s="360"/>
      <c r="QMX395" s="360"/>
      <c r="QMY395" s="360"/>
      <c r="QMZ395" s="360"/>
      <c r="QNA395" s="360"/>
      <c r="QNB395" s="360"/>
      <c r="QNC395" s="360"/>
      <c r="QND395" s="360"/>
      <c r="QNE395" s="360"/>
      <c r="QNF395" s="360"/>
      <c r="QNG395" s="360"/>
      <c r="QNH395" s="360"/>
      <c r="QNI395" s="360"/>
      <c r="QNJ395" s="360"/>
      <c r="QNK395" s="360"/>
      <c r="QNL395" s="360"/>
      <c r="QNM395" s="360"/>
      <c r="QNN395" s="360"/>
      <c r="QNO395" s="360"/>
      <c r="QNP395" s="360"/>
      <c r="QNQ395" s="360"/>
      <c r="QNR395" s="360"/>
      <c r="QNS395" s="360"/>
      <c r="QNT395" s="360"/>
      <c r="QNU395" s="360"/>
      <c r="QNV395" s="360"/>
      <c r="QNW395" s="360"/>
      <c r="QNX395" s="360"/>
      <c r="QNY395" s="360"/>
      <c r="QNZ395" s="360"/>
      <c r="QOA395" s="360"/>
      <c r="QOB395" s="360"/>
      <c r="QOC395" s="360"/>
      <c r="QOD395" s="360"/>
      <c r="QOE395" s="360"/>
      <c r="QOF395" s="360"/>
      <c r="QOG395" s="360"/>
      <c r="QOH395" s="360"/>
      <c r="QOI395" s="360"/>
      <c r="QOJ395" s="360"/>
      <c r="QOK395" s="360"/>
      <c r="QOL395" s="360"/>
      <c r="QOM395" s="360"/>
      <c r="QON395" s="360"/>
      <c r="QOO395" s="360"/>
      <c r="QOP395" s="360"/>
      <c r="QOQ395" s="360"/>
      <c r="QOR395" s="360"/>
      <c r="QOS395" s="360"/>
      <c r="QOT395" s="360"/>
      <c r="QOU395" s="360"/>
      <c r="QOV395" s="360"/>
      <c r="QOW395" s="360"/>
      <c r="QOX395" s="360"/>
      <c r="QOY395" s="360"/>
      <c r="QOZ395" s="360"/>
      <c r="QPA395" s="360"/>
      <c r="QPB395" s="360"/>
      <c r="QPC395" s="360"/>
      <c r="QPD395" s="360"/>
      <c r="QPE395" s="360"/>
      <c r="QPF395" s="360"/>
      <c r="QPG395" s="360"/>
      <c r="QPH395" s="360"/>
      <c r="QPI395" s="360"/>
      <c r="QPJ395" s="360"/>
      <c r="QPK395" s="360"/>
      <c r="QPL395" s="360"/>
      <c r="QPM395" s="360"/>
      <c r="QPN395" s="360"/>
      <c r="QPO395" s="360"/>
      <c r="QPP395" s="360"/>
      <c r="QPQ395" s="360"/>
      <c r="QPR395" s="360"/>
      <c r="QPS395" s="360"/>
      <c r="QPT395" s="360"/>
      <c r="QPU395" s="360"/>
      <c r="QPV395" s="360"/>
      <c r="QPW395" s="360"/>
      <c r="QPX395" s="360"/>
      <c r="QPY395" s="360"/>
      <c r="QPZ395" s="360"/>
      <c r="QQA395" s="360"/>
      <c r="QQB395" s="360"/>
      <c r="QQC395" s="360"/>
      <c r="QQD395" s="360"/>
      <c r="QQE395" s="360"/>
      <c r="QQF395" s="360"/>
      <c r="QQG395" s="360"/>
      <c r="QQH395" s="360"/>
      <c r="QQI395" s="360"/>
      <c r="QQJ395" s="360"/>
      <c r="QQK395" s="360"/>
      <c r="QQL395" s="360"/>
      <c r="QQM395" s="360"/>
      <c r="QQN395" s="360"/>
      <c r="QQO395" s="360"/>
      <c r="QQP395" s="360"/>
      <c r="QQQ395" s="360"/>
      <c r="QQR395" s="360"/>
      <c r="QQS395" s="360"/>
      <c r="QQT395" s="360"/>
      <c r="QQU395" s="360"/>
      <c r="QQV395" s="360"/>
      <c r="QQW395" s="360"/>
      <c r="QQX395" s="360"/>
      <c r="QQY395" s="360"/>
      <c r="QQZ395" s="360"/>
      <c r="QRA395" s="360"/>
      <c r="QRB395" s="360"/>
      <c r="QRC395" s="360"/>
      <c r="QRD395" s="360"/>
      <c r="QRE395" s="360"/>
      <c r="QRF395" s="360"/>
      <c r="QRG395" s="360"/>
      <c r="QRH395" s="360"/>
      <c r="QRI395" s="360"/>
      <c r="QRJ395" s="360"/>
      <c r="QRK395" s="360"/>
      <c r="QRL395" s="360"/>
      <c r="QRM395" s="360"/>
      <c r="QRN395" s="360"/>
      <c r="QRO395" s="360"/>
      <c r="QRP395" s="360"/>
      <c r="QRQ395" s="360"/>
      <c r="QRR395" s="360"/>
      <c r="QRS395" s="360"/>
      <c r="QRT395" s="360"/>
      <c r="QRU395" s="360"/>
      <c r="QRV395" s="360"/>
      <c r="QRW395" s="360"/>
      <c r="QRX395" s="360"/>
      <c r="QRY395" s="360"/>
      <c r="QRZ395" s="360"/>
      <c r="QSA395" s="360"/>
      <c r="QSB395" s="360"/>
      <c r="QSC395" s="360"/>
      <c r="QSD395" s="360"/>
      <c r="QSE395" s="360"/>
      <c r="QSF395" s="360"/>
      <c r="QSG395" s="360"/>
      <c r="QSH395" s="360"/>
      <c r="QSI395" s="360"/>
      <c r="QSJ395" s="360"/>
      <c r="QSK395" s="360"/>
      <c r="QSL395" s="360"/>
      <c r="QSM395" s="360"/>
      <c r="QSN395" s="360"/>
      <c r="QSO395" s="360"/>
      <c r="QSP395" s="360"/>
      <c r="QSQ395" s="360"/>
      <c r="QSR395" s="360"/>
      <c r="QSS395" s="360"/>
      <c r="QST395" s="360"/>
      <c r="QSU395" s="360"/>
      <c r="QSV395" s="360"/>
      <c r="QSW395" s="360"/>
      <c r="QSX395" s="360"/>
      <c r="QSY395" s="360"/>
      <c r="QSZ395" s="360"/>
      <c r="QTA395" s="360"/>
      <c r="QTB395" s="360"/>
      <c r="QTC395" s="360"/>
      <c r="QTD395" s="360"/>
      <c r="QTE395" s="360"/>
      <c r="QTF395" s="360"/>
      <c r="QTG395" s="360"/>
      <c r="QTH395" s="360"/>
      <c r="QTI395" s="360"/>
      <c r="QTJ395" s="360"/>
      <c r="QTK395" s="360"/>
      <c r="QTL395" s="360"/>
      <c r="QTM395" s="360"/>
      <c r="QTN395" s="360"/>
      <c r="QTO395" s="360"/>
      <c r="QTP395" s="360"/>
      <c r="QTQ395" s="360"/>
      <c r="QTR395" s="360"/>
      <c r="QTS395" s="360"/>
      <c r="QTT395" s="360"/>
      <c r="QTU395" s="360"/>
      <c r="QTV395" s="360"/>
      <c r="QTW395" s="360"/>
      <c r="QTX395" s="360"/>
      <c r="QTY395" s="360"/>
      <c r="QTZ395" s="360"/>
      <c r="QUA395" s="360"/>
      <c r="QUB395" s="360"/>
      <c r="QUC395" s="360"/>
      <c r="QUD395" s="360"/>
      <c r="QUE395" s="360"/>
      <c r="QUF395" s="360"/>
      <c r="QUG395" s="360"/>
      <c r="QUH395" s="360"/>
      <c r="QUI395" s="360"/>
      <c r="QUJ395" s="360"/>
      <c r="QUK395" s="360"/>
      <c r="QUL395" s="360"/>
      <c r="QUM395" s="360"/>
      <c r="QUN395" s="360"/>
      <c r="QUO395" s="360"/>
      <c r="QUP395" s="360"/>
      <c r="QUQ395" s="360"/>
      <c r="QUR395" s="360"/>
      <c r="QUS395" s="360"/>
      <c r="QUT395" s="360"/>
      <c r="QUU395" s="360"/>
      <c r="QUV395" s="360"/>
      <c r="QUW395" s="360"/>
      <c r="QUX395" s="360"/>
      <c r="QUY395" s="360"/>
      <c r="QUZ395" s="360"/>
      <c r="QVA395" s="360"/>
      <c r="QVB395" s="360"/>
      <c r="QVC395" s="360"/>
      <c r="QVD395" s="360"/>
      <c r="QVE395" s="360"/>
      <c r="QVF395" s="360"/>
      <c r="QVG395" s="360"/>
      <c r="QVH395" s="360"/>
      <c r="QVI395" s="360"/>
      <c r="QVJ395" s="360"/>
      <c r="QVK395" s="360"/>
      <c r="QVL395" s="360"/>
      <c r="QVM395" s="360"/>
      <c r="QVN395" s="360"/>
      <c r="QVO395" s="360"/>
      <c r="QVP395" s="360"/>
      <c r="QVQ395" s="360"/>
      <c r="QVR395" s="360"/>
      <c r="QVS395" s="360"/>
      <c r="QVT395" s="360"/>
      <c r="QVU395" s="360"/>
      <c r="QVV395" s="360"/>
      <c r="QVW395" s="360"/>
      <c r="QVX395" s="360"/>
      <c r="QVY395" s="360"/>
      <c r="QVZ395" s="360"/>
      <c r="QWA395" s="360"/>
      <c r="QWB395" s="360"/>
      <c r="QWC395" s="360"/>
      <c r="QWD395" s="360"/>
      <c r="QWE395" s="360"/>
      <c r="QWF395" s="360"/>
      <c r="QWG395" s="360"/>
      <c r="QWH395" s="360"/>
      <c r="QWI395" s="360"/>
      <c r="QWJ395" s="360"/>
      <c r="QWK395" s="360"/>
      <c r="QWL395" s="360"/>
      <c r="QWM395" s="360"/>
      <c r="QWN395" s="360"/>
      <c r="QWO395" s="360"/>
      <c r="QWP395" s="360"/>
      <c r="QWQ395" s="360"/>
      <c r="QWR395" s="360"/>
      <c r="QWS395" s="360"/>
      <c r="QWT395" s="360"/>
      <c r="QWU395" s="360"/>
      <c r="QWV395" s="360"/>
      <c r="QWW395" s="360"/>
      <c r="QWX395" s="360"/>
      <c r="QWY395" s="360"/>
      <c r="QWZ395" s="360"/>
      <c r="QXA395" s="360"/>
      <c r="QXB395" s="360"/>
      <c r="QXC395" s="360"/>
      <c r="QXD395" s="360"/>
      <c r="QXE395" s="360"/>
      <c r="QXF395" s="360"/>
      <c r="QXG395" s="360"/>
      <c r="QXH395" s="360"/>
      <c r="QXI395" s="360"/>
      <c r="QXJ395" s="360"/>
      <c r="QXK395" s="360"/>
      <c r="QXL395" s="360"/>
      <c r="QXM395" s="360"/>
      <c r="QXN395" s="360"/>
      <c r="QXO395" s="360"/>
      <c r="QXP395" s="360"/>
      <c r="QXQ395" s="360"/>
      <c r="QXR395" s="360"/>
      <c r="QXS395" s="360"/>
      <c r="QXT395" s="360"/>
      <c r="QXU395" s="360"/>
      <c r="QXV395" s="360"/>
      <c r="QXW395" s="360"/>
      <c r="QXX395" s="360"/>
      <c r="QXY395" s="360"/>
      <c r="QXZ395" s="360"/>
      <c r="QYA395" s="360"/>
      <c r="QYB395" s="360"/>
      <c r="QYC395" s="360"/>
      <c r="QYD395" s="360"/>
      <c r="QYE395" s="360"/>
      <c r="QYF395" s="360"/>
      <c r="QYG395" s="360"/>
      <c r="QYH395" s="360"/>
      <c r="QYI395" s="360"/>
      <c r="QYJ395" s="360"/>
      <c r="QYK395" s="360"/>
      <c r="QYL395" s="360"/>
      <c r="QYM395" s="360"/>
      <c r="QYN395" s="360"/>
      <c r="QYO395" s="360"/>
      <c r="QYP395" s="360"/>
      <c r="QYQ395" s="360"/>
      <c r="QYR395" s="360"/>
      <c r="QYS395" s="360"/>
      <c r="QYT395" s="360"/>
      <c r="QYU395" s="360"/>
      <c r="QYV395" s="360"/>
      <c r="QYW395" s="360"/>
      <c r="QYX395" s="360"/>
      <c r="QYY395" s="360"/>
      <c r="QYZ395" s="360"/>
      <c r="QZA395" s="360"/>
      <c r="QZB395" s="360"/>
      <c r="QZC395" s="360"/>
      <c r="QZD395" s="360"/>
      <c r="QZE395" s="360"/>
      <c r="QZF395" s="360"/>
      <c r="QZG395" s="360"/>
      <c r="QZH395" s="360"/>
      <c r="QZI395" s="360"/>
      <c r="QZJ395" s="360"/>
      <c r="QZK395" s="360"/>
      <c r="QZL395" s="360"/>
      <c r="QZM395" s="360"/>
      <c r="QZN395" s="360"/>
      <c r="QZO395" s="360"/>
      <c r="QZP395" s="360"/>
      <c r="QZQ395" s="360"/>
      <c r="QZR395" s="360"/>
      <c r="QZS395" s="360"/>
      <c r="QZT395" s="360"/>
      <c r="QZU395" s="360"/>
      <c r="QZV395" s="360"/>
      <c r="QZW395" s="360"/>
      <c r="QZX395" s="360"/>
      <c r="QZY395" s="360"/>
      <c r="QZZ395" s="360"/>
      <c r="RAA395" s="360"/>
      <c r="RAB395" s="360"/>
      <c r="RAC395" s="360"/>
      <c r="RAD395" s="360"/>
      <c r="RAE395" s="360"/>
      <c r="RAF395" s="360"/>
      <c r="RAG395" s="360"/>
      <c r="RAH395" s="360"/>
      <c r="RAI395" s="360"/>
      <c r="RAJ395" s="360"/>
      <c r="RAK395" s="360"/>
      <c r="RAL395" s="360"/>
      <c r="RAM395" s="360"/>
      <c r="RAN395" s="360"/>
      <c r="RAO395" s="360"/>
      <c r="RAP395" s="360"/>
      <c r="RAQ395" s="360"/>
      <c r="RAR395" s="360"/>
      <c r="RAS395" s="360"/>
      <c r="RAT395" s="360"/>
      <c r="RAU395" s="360"/>
      <c r="RAV395" s="360"/>
      <c r="RAW395" s="360"/>
      <c r="RAX395" s="360"/>
      <c r="RAY395" s="360"/>
      <c r="RAZ395" s="360"/>
      <c r="RBA395" s="360"/>
      <c r="RBB395" s="360"/>
      <c r="RBC395" s="360"/>
      <c r="RBD395" s="360"/>
      <c r="RBE395" s="360"/>
      <c r="RBF395" s="360"/>
      <c r="RBG395" s="360"/>
      <c r="RBH395" s="360"/>
      <c r="RBI395" s="360"/>
      <c r="RBJ395" s="360"/>
      <c r="RBK395" s="360"/>
      <c r="RBL395" s="360"/>
      <c r="RBM395" s="360"/>
      <c r="RBN395" s="360"/>
      <c r="RBO395" s="360"/>
      <c r="RBP395" s="360"/>
      <c r="RBQ395" s="360"/>
      <c r="RBR395" s="360"/>
      <c r="RBS395" s="360"/>
      <c r="RBT395" s="360"/>
      <c r="RBU395" s="360"/>
      <c r="RBV395" s="360"/>
      <c r="RBW395" s="360"/>
      <c r="RBX395" s="360"/>
      <c r="RBY395" s="360"/>
      <c r="RBZ395" s="360"/>
      <c r="RCA395" s="360"/>
      <c r="RCB395" s="360"/>
      <c r="RCC395" s="360"/>
      <c r="RCD395" s="360"/>
      <c r="RCE395" s="360"/>
      <c r="RCF395" s="360"/>
      <c r="RCG395" s="360"/>
      <c r="RCH395" s="360"/>
      <c r="RCI395" s="360"/>
      <c r="RCJ395" s="360"/>
      <c r="RCK395" s="360"/>
      <c r="RCL395" s="360"/>
      <c r="RCM395" s="360"/>
      <c r="RCN395" s="360"/>
      <c r="RCO395" s="360"/>
      <c r="RCP395" s="360"/>
      <c r="RCQ395" s="360"/>
      <c r="RCR395" s="360"/>
      <c r="RCS395" s="360"/>
      <c r="RCT395" s="360"/>
      <c r="RCU395" s="360"/>
      <c r="RCV395" s="360"/>
      <c r="RCW395" s="360"/>
      <c r="RCX395" s="360"/>
      <c r="RCY395" s="360"/>
      <c r="RCZ395" s="360"/>
      <c r="RDA395" s="360"/>
      <c r="RDB395" s="360"/>
      <c r="RDC395" s="360"/>
      <c r="RDD395" s="360"/>
      <c r="RDE395" s="360"/>
      <c r="RDF395" s="360"/>
      <c r="RDG395" s="360"/>
      <c r="RDH395" s="360"/>
      <c r="RDI395" s="360"/>
      <c r="RDJ395" s="360"/>
      <c r="RDK395" s="360"/>
      <c r="RDL395" s="360"/>
      <c r="RDM395" s="360"/>
      <c r="RDN395" s="360"/>
      <c r="RDO395" s="360"/>
      <c r="RDP395" s="360"/>
      <c r="RDQ395" s="360"/>
      <c r="RDR395" s="360"/>
      <c r="RDS395" s="360"/>
      <c r="RDT395" s="360"/>
      <c r="RDU395" s="360"/>
      <c r="RDV395" s="360"/>
      <c r="RDW395" s="360"/>
      <c r="RDX395" s="360"/>
      <c r="RDY395" s="360"/>
      <c r="RDZ395" s="360"/>
      <c r="REA395" s="360"/>
      <c r="REB395" s="360"/>
      <c r="REC395" s="360"/>
      <c r="RED395" s="360"/>
      <c r="REE395" s="360"/>
      <c r="REF395" s="360"/>
      <c r="REG395" s="360"/>
      <c r="REH395" s="360"/>
      <c r="REI395" s="360"/>
      <c r="REJ395" s="360"/>
      <c r="REK395" s="360"/>
      <c r="REL395" s="360"/>
      <c r="REM395" s="360"/>
      <c r="REN395" s="360"/>
      <c r="REO395" s="360"/>
      <c r="REP395" s="360"/>
      <c r="REQ395" s="360"/>
      <c r="RER395" s="360"/>
      <c r="RES395" s="360"/>
      <c r="RET395" s="360"/>
      <c r="REU395" s="360"/>
      <c r="REV395" s="360"/>
      <c r="REW395" s="360"/>
      <c r="REX395" s="360"/>
      <c r="REY395" s="360"/>
      <c r="REZ395" s="360"/>
      <c r="RFA395" s="360"/>
      <c r="RFB395" s="360"/>
      <c r="RFC395" s="360"/>
      <c r="RFD395" s="360"/>
      <c r="RFE395" s="360"/>
      <c r="RFF395" s="360"/>
      <c r="RFG395" s="360"/>
      <c r="RFH395" s="360"/>
      <c r="RFI395" s="360"/>
      <c r="RFJ395" s="360"/>
      <c r="RFK395" s="360"/>
      <c r="RFL395" s="360"/>
      <c r="RFM395" s="360"/>
      <c r="RFN395" s="360"/>
      <c r="RFO395" s="360"/>
      <c r="RFP395" s="360"/>
      <c r="RFQ395" s="360"/>
      <c r="RFR395" s="360"/>
      <c r="RFS395" s="360"/>
      <c r="RFT395" s="360"/>
      <c r="RFU395" s="360"/>
      <c r="RFV395" s="360"/>
      <c r="RFW395" s="360"/>
      <c r="RFX395" s="360"/>
      <c r="RFY395" s="360"/>
      <c r="RFZ395" s="360"/>
      <c r="RGA395" s="360"/>
      <c r="RGB395" s="360"/>
      <c r="RGC395" s="360"/>
      <c r="RGD395" s="360"/>
      <c r="RGE395" s="360"/>
      <c r="RGF395" s="360"/>
      <c r="RGG395" s="360"/>
      <c r="RGH395" s="360"/>
      <c r="RGI395" s="360"/>
      <c r="RGJ395" s="360"/>
      <c r="RGK395" s="360"/>
      <c r="RGL395" s="360"/>
      <c r="RGM395" s="360"/>
      <c r="RGN395" s="360"/>
      <c r="RGO395" s="360"/>
      <c r="RGP395" s="360"/>
      <c r="RGQ395" s="360"/>
      <c r="RGR395" s="360"/>
      <c r="RGS395" s="360"/>
      <c r="RGT395" s="360"/>
      <c r="RGU395" s="360"/>
      <c r="RGV395" s="360"/>
      <c r="RGW395" s="360"/>
      <c r="RGX395" s="360"/>
      <c r="RGY395" s="360"/>
      <c r="RGZ395" s="360"/>
      <c r="RHA395" s="360"/>
      <c r="RHB395" s="360"/>
      <c r="RHC395" s="360"/>
      <c r="RHD395" s="360"/>
      <c r="RHE395" s="360"/>
      <c r="RHF395" s="360"/>
      <c r="RHG395" s="360"/>
      <c r="RHH395" s="360"/>
      <c r="RHI395" s="360"/>
      <c r="RHJ395" s="360"/>
      <c r="RHK395" s="360"/>
      <c r="RHL395" s="360"/>
      <c r="RHM395" s="360"/>
      <c r="RHN395" s="360"/>
      <c r="RHO395" s="360"/>
      <c r="RHP395" s="360"/>
      <c r="RHQ395" s="360"/>
      <c r="RHR395" s="360"/>
      <c r="RHS395" s="360"/>
      <c r="RHT395" s="360"/>
      <c r="RHU395" s="360"/>
      <c r="RHV395" s="360"/>
      <c r="RHW395" s="360"/>
      <c r="RHX395" s="360"/>
      <c r="RHY395" s="360"/>
      <c r="RHZ395" s="360"/>
      <c r="RIA395" s="360"/>
      <c r="RIB395" s="360"/>
      <c r="RIC395" s="360"/>
      <c r="RID395" s="360"/>
      <c r="RIE395" s="360"/>
      <c r="RIF395" s="360"/>
      <c r="RIG395" s="360"/>
      <c r="RIH395" s="360"/>
      <c r="RII395" s="360"/>
      <c r="RIJ395" s="360"/>
      <c r="RIK395" s="360"/>
      <c r="RIL395" s="360"/>
      <c r="RIM395" s="360"/>
      <c r="RIN395" s="360"/>
      <c r="RIO395" s="360"/>
      <c r="RIP395" s="360"/>
      <c r="RIQ395" s="360"/>
      <c r="RIR395" s="360"/>
      <c r="RIS395" s="360"/>
      <c r="RIT395" s="360"/>
      <c r="RIU395" s="360"/>
      <c r="RIV395" s="360"/>
      <c r="RIW395" s="360"/>
      <c r="RIX395" s="360"/>
      <c r="RIY395" s="360"/>
      <c r="RIZ395" s="360"/>
      <c r="RJA395" s="360"/>
      <c r="RJB395" s="360"/>
      <c r="RJC395" s="360"/>
      <c r="RJD395" s="360"/>
      <c r="RJE395" s="360"/>
      <c r="RJF395" s="360"/>
      <c r="RJG395" s="360"/>
      <c r="RJH395" s="360"/>
      <c r="RJI395" s="360"/>
      <c r="RJJ395" s="360"/>
      <c r="RJK395" s="360"/>
      <c r="RJL395" s="360"/>
      <c r="RJM395" s="360"/>
      <c r="RJN395" s="360"/>
      <c r="RJO395" s="360"/>
      <c r="RJP395" s="360"/>
      <c r="RJQ395" s="360"/>
      <c r="RJR395" s="360"/>
      <c r="RJS395" s="360"/>
      <c r="RJT395" s="360"/>
      <c r="RJU395" s="360"/>
      <c r="RJV395" s="360"/>
      <c r="RJW395" s="360"/>
      <c r="RJX395" s="360"/>
      <c r="RJY395" s="360"/>
      <c r="RJZ395" s="360"/>
      <c r="RKA395" s="360"/>
      <c r="RKB395" s="360"/>
      <c r="RKC395" s="360"/>
      <c r="RKD395" s="360"/>
      <c r="RKE395" s="360"/>
      <c r="RKF395" s="360"/>
      <c r="RKG395" s="360"/>
      <c r="RKH395" s="360"/>
      <c r="RKI395" s="360"/>
      <c r="RKJ395" s="360"/>
      <c r="RKK395" s="360"/>
      <c r="RKL395" s="360"/>
      <c r="RKM395" s="360"/>
      <c r="RKN395" s="360"/>
      <c r="RKO395" s="360"/>
      <c r="RKP395" s="360"/>
      <c r="RKQ395" s="360"/>
      <c r="RKR395" s="360"/>
      <c r="RKS395" s="360"/>
      <c r="RKT395" s="360"/>
      <c r="RKU395" s="360"/>
      <c r="RKV395" s="360"/>
      <c r="RKW395" s="360"/>
      <c r="RKX395" s="360"/>
      <c r="RKY395" s="360"/>
      <c r="RKZ395" s="360"/>
      <c r="RLA395" s="360"/>
      <c r="RLB395" s="360"/>
      <c r="RLC395" s="360"/>
      <c r="RLD395" s="360"/>
      <c r="RLE395" s="360"/>
      <c r="RLF395" s="360"/>
      <c r="RLG395" s="360"/>
      <c r="RLH395" s="360"/>
      <c r="RLI395" s="360"/>
      <c r="RLJ395" s="360"/>
      <c r="RLK395" s="360"/>
      <c r="RLL395" s="360"/>
      <c r="RLM395" s="360"/>
      <c r="RLN395" s="360"/>
      <c r="RLO395" s="360"/>
      <c r="RLP395" s="360"/>
      <c r="RLQ395" s="360"/>
      <c r="RLR395" s="360"/>
      <c r="RLS395" s="360"/>
      <c r="RLT395" s="360"/>
      <c r="RLU395" s="360"/>
      <c r="RLV395" s="360"/>
      <c r="RLW395" s="360"/>
      <c r="RLX395" s="360"/>
      <c r="RLY395" s="360"/>
      <c r="RLZ395" s="360"/>
      <c r="RMA395" s="360"/>
      <c r="RMB395" s="360"/>
      <c r="RMC395" s="360"/>
      <c r="RMD395" s="360"/>
      <c r="RME395" s="360"/>
      <c r="RMF395" s="360"/>
      <c r="RMG395" s="360"/>
      <c r="RMH395" s="360"/>
      <c r="RMI395" s="360"/>
      <c r="RMJ395" s="360"/>
      <c r="RMK395" s="360"/>
      <c r="RML395" s="360"/>
      <c r="RMM395" s="360"/>
      <c r="RMN395" s="360"/>
      <c r="RMO395" s="360"/>
      <c r="RMP395" s="360"/>
      <c r="RMQ395" s="360"/>
      <c r="RMR395" s="360"/>
      <c r="RMS395" s="360"/>
      <c r="RMT395" s="360"/>
      <c r="RMU395" s="360"/>
      <c r="RMV395" s="360"/>
      <c r="RMW395" s="360"/>
      <c r="RMX395" s="360"/>
      <c r="RMY395" s="360"/>
      <c r="RMZ395" s="360"/>
      <c r="RNA395" s="360"/>
      <c r="RNB395" s="360"/>
      <c r="RNC395" s="360"/>
      <c r="RND395" s="360"/>
      <c r="RNE395" s="360"/>
      <c r="RNF395" s="360"/>
      <c r="RNG395" s="360"/>
      <c r="RNH395" s="360"/>
      <c r="RNI395" s="360"/>
      <c r="RNJ395" s="360"/>
      <c r="RNK395" s="360"/>
      <c r="RNL395" s="360"/>
      <c r="RNM395" s="360"/>
      <c r="RNN395" s="360"/>
      <c r="RNO395" s="360"/>
      <c r="RNP395" s="360"/>
      <c r="RNQ395" s="360"/>
      <c r="RNR395" s="360"/>
      <c r="RNS395" s="360"/>
      <c r="RNT395" s="360"/>
      <c r="RNU395" s="360"/>
      <c r="RNV395" s="360"/>
      <c r="RNW395" s="360"/>
      <c r="RNX395" s="360"/>
      <c r="RNY395" s="360"/>
      <c r="RNZ395" s="360"/>
      <c r="ROA395" s="360"/>
      <c r="ROB395" s="360"/>
      <c r="ROC395" s="360"/>
      <c r="ROD395" s="360"/>
      <c r="ROE395" s="360"/>
      <c r="ROF395" s="360"/>
      <c r="ROG395" s="360"/>
      <c r="ROH395" s="360"/>
      <c r="ROI395" s="360"/>
      <c r="ROJ395" s="360"/>
      <c r="ROK395" s="360"/>
      <c r="ROL395" s="360"/>
      <c r="ROM395" s="360"/>
      <c r="RON395" s="360"/>
      <c r="ROO395" s="360"/>
      <c r="ROP395" s="360"/>
      <c r="ROQ395" s="360"/>
      <c r="ROR395" s="360"/>
      <c r="ROS395" s="360"/>
      <c r="ROT395" s="360"/>
      <c r="ROU395" s="360"/>
      <c r="ROV395" s="360"/>
      <c r="ROW395" s="360"/>
      <c r="ROX395" s="360"/>
      <c r="ROY395" s="360"/>
      <c r="ROZ395" s="360"/>
      <c r="RPA395" s="360"/>
      <c r="RPB395" s="360"/>
      <c r="RPC395" s="360"/>
      <c r="RPD395" s="360"/>
      <c r="RPE395" s="360"/>
      <c r="RPF395" s="360"/>
      <c r="RPG395" s="360"/>
      <c r="RPH395" s="360"/>
      <c r="RPI395" s="360"/>
      <c r="RPJ395" s="360"/>
      <c r="RPK395" s="360"/>
      <c r="RPL395" s="360"/>
      <c r="RPM395" s="360"/>
      <c r="RPN395" s="360"/>
      <c r="RPO395" s="360"/>
      <c r="RPP395" s="360"/>
      <c r="RPQ395" s="360"/>
      <c r="RPR395" s="360"/>
      <c r="RPS395" s="360"/>
      <c r="RPT395" s="360"/>
      <c r="RPU395" s="360"/>
      <c r="RPV395" s="360"/>
      <c r="RPW395" s="360"/>
      <c r="RPX395" s="360"/>
      <c r="RPY395" s="360"/>
      <c r="RPZ395" s="360"/>
      <c r="RQA395" s="360"/>
      <c r="RQB395" s="360"/>
      <c r="RQC395" s="360"/>
      <c r="RQD395" s="360"/>
      <c r="RQE395" s="360"/>
      <c r="RQF395" s="360"/>
      <c r="RQG395" s="360"/>
      <c r="RQH395" s="360"/>
      <c r="RQI395" s="360"/>
      <c r="RQJ395" s="360"/>
      <c r="RQK395" s="360"/>
      <c r="RQL395" s="360"/>
      <c r="RQM395" s="360"/>
      <c r="RQN395" s="360"/>
      <c r="RQO395" s="360"/>
      <c r="RQP395" s="360"/>
      <c r="RQQ395" s="360"/>
      <c r="RQR395" s="360"/>
      <c r="RQS395" s="360"/>
      <c r="RQT395" s="360"/>
      <c r="RQU395" s="360"/>
      <c r="RQV395" s="360"/>
      <c r="RQW395" s="360"/>
      <c r="RQX395" s="360"/>
      <c r="RQY395" s="360"/>
      <c r="RQZ395" s="360"/>
      <c r="RRA395" s="360"/>
      <c r="RRB395" s="360"/>
      <c r="RRC395" s="360"/>
      <c r="RRD395" s="360"/>
      <c r="RRE395" s="360"/>
      <c r="RRF395" s="360"/>
      <c r="RRG395" s="360"/>
      <c r="RRH395" s="360"/>
      <c r="RRI395" s="360"/>
      <c r="RRJ395" s="360"/>
      <c r="RRK395" s="360"/>
      <c r="RRL395" s="360"/>
      <c r="RRM395" s="360"/>
      <c r="RRN395" s="360"/>
      <c r="RRO395" s="360"/>
      <c r="RRP395" s="360"/>
      <c r="RRQ395" s="360"/>
      <c r="RRR395" s="360"/>
      <c r="RRS395" s="360"/>
      <c r="RRT395" s="360"/>
      <c r="RRU395" s="360"/>
      <c r="RRV395" s="360"/>
      <c r="RRW395" s="360"/>
      <c r="RRX395" s="360"/>
      <c r="RRY395" s="360"/>
      <c r="RRZ395" s="360"/>
      <c r="RSA395" s="360"/>
      <c r="RSB395" s="360"/>
      <c r="RSC395" s="360"/>
      <c r="RSD395" s="360"/>
      <c r="RSE395" s="360"/>
      <c r="RSF395" s="360"/>
      <c r="RSG395" s="360"/>
      <c r="RSH395" s="360"/>
      <c r="RSI395" s="360"/>
      <c r="RSJ395" s="360"/>
      <c r="RSK395" s="360"/>
      <c r="RSL395" s="360"/>
      <c r="RSM395" s="360"/>
      <c r="RSN395" s="360"/>
      <c r="RSO395" s="360"/>
      <c r="RSP395" s="360"/>
      <c r="RSQ395" s="360"/>
      <c r="RSR395" s="360"/>
      <c r="RSS395" s="360"/>
      <c r="RST395" s="360"/>
      <c r="RSU395" s="360"/>
      <c r="RSV395" s="360"/>
      <c r="RSW395" s="360"/>
      <c r="RSX395" s="360"/>
      <c r="RSY395" s="360"/>
      <c r="RSZ395" s="360"/>
      <c r="RTA395" s="360"/>
      <c r="RTB395" s="360"/>
      <c r="RTC395" s="360"/>
      <c r="RTD395" s="360"/>
      <c r="RTE395" s="360"/>
      <c r="RTF395" s="360"/>
      <c r="RTG395" s="360"/>
      <c r="RTH395" s="360"/>
      <c r="RTI395" s="360"/>
      <c r="RTJ395" s="360"/>
      <c r="RTK395" s="360"/>
      <c r="RTL395" s="360"/>
      <c r="RTM395" s="360"/>
      <c r="RTN395" s="360"/>
      <c r="RTO395" s="360"/>
      <c r="RTP395" s="360"/>
      <c r="RTQ395" s="360"/>
      <c r="RTR395" s="360"/>
      <c r="RTS395" s="360"/>
      <c r="RTT395" s="360"/>
      <c r="RTU395" s="360"/>
      <c r="RTV395" s="360"/>
      <c r="RTW395" s="360"/>
      <c r="RTX395" s="360"/>
      <c r="RTY395" s="360"/>
      <c r="RTZ395" s="360"/>
      <c r="RUA395" s="360"/>
      <c r="RUB395" s="360"/>
      <c r="RUC395" s="360"/>
      <c r="RUD395" s="360"/>
      <c r="RUE395" s="360"/>
      <c r="RUF395" s="360"/>
      <c r="RUG395" s="360"/>
      <c r="RUH395" s="360"/>
      <c r="RUI395" s="360"/>
      <c r="RUJ395" s="360"/>
      <c r="RUK395" s="360"/>
      <c r="RUL395" s="360"/>
      <c r="RUM395" s="360"/>
      <c r="RUN395" s="360"/>
      <c r="RUO395" s="360"/>
      <c r="RUP395" s="360"/>
      <c r="RUQ395" s="360"/>
      <c r="RUR395" s="360"/>
      <c r="RUS395" s="360"/>
      <c r="RUT395" s="360"/>
      <c r="RUU395" s="360"/>
      <c r="RUV395" s="360"/>
      <c r="RUW395" s="360"/>
      <c r="RUX395" s="360"/>
      <c r="RUY395" s="360"/>
      <c r="RUZ395" s="360"/>
      <c r="RVA395" s="360"/>
      <c r="RVB395" s="360"/>
      <c r="RVC395" s="360"/>
      <c r="RVD395" s="360"/>
      <c r="RVE395" s="360"/>
      <c r="RVF395" s="360"/>
      <c r="RVG395" s="360"/>
      <c r="RVH395" s="360"/>
      <c r="RVI395" s="360"/>
      <c r="RVJ395" s="360"/>
      <c r="RVK395" s="360"/>
      <c r="RVL395" s="360"/>
      <c r="RVM395" s="360"/>
      <c r="RVN395" s="360"/>
      <c r="RVO395" s="360"/>
      <c r="RVP395" s="360"/>
      <c r="RVQ395" s="360"/>
      <c r="RVR395" s="360"/>
      <c r="RVS395" s="360"/>
      <c r="RVT395" s="360"/>
      <c r="RVU395" s="360"/>
      <c r="RVV395" s="360"/>
      <c r="RVW395" s="360"/>
      <c r="RVX395" s="360"/>
      <c r="RVY395" s="360"/>
      <c r="RVZ395" s="360"/>
      <c r="RWA395" s="360"/>
      <c r="RWB395" s="360"/>
      <c r="RWC395" s="360"/>
      <c r="RWD395" s="360"/>
      <c r="RWE395" s="360"/>
      <c r="RWF395" s="360"/>
      <c r="RWG395" s="360"/>
      <c r="RWH395" s="360"/>
      <c r="RWI395" s="360"/>
      <c r="RWJ395" s="360"/>
      <c r="RWK395" s="360"/>
      <c r="RWL395" s="360"/>
      <c r="RWM395" s="360"/>
      <c r="RWN395" s="360"/>
      <c r="RWO395" s="360"/>
      <c r="RWP395" s="360"/>
      <c r="RWQ395" s="360"/>
      <c r="RWR395" s="360"/>
      <c r="RWS395" s="360"/>
      <c r="RWT395" s="360"/>
      <c r="RWU395" s="360"/>
      <c r="RWV395" s="360"/>
      <c r="RWW395" s="360"/>
      <c r="RWX395" s="360"/>
      <c r="RWY395" s="360"/>
      <c r="RWZ395" s="360"/>
      <c r="RXA395" s="360"/>
      <c r="RXB395" s="360"/>
      <c r="RXC395" s="360"/>
      <c r="RXD395" s="360"/>
      <c r="RXE395" s="360"/>
      <c r="RXF395" s="360"/>
      <c r="RXG395" s="360"/>
      <c r="RXH395" s="360"/>
      <c r="RXI395" s="360"/>
      <c r="RXJ395" s="360"/>
      <c r="RXK395" s="360"/>
      <c r="RXL395" s="360"/>
      <c r="RXM395" s="360"/>
      <c r="RXN395" s="360"/>
      <c r="RXO395" s="360"/>
      <c r="RXP395" s="360"/>
      <c r="RXQ395" s="360"/>
      <c r="RXR395" s="360"/>
      <c r="RXS395" s="360"/>
      <c r="RXT395" s="360"/>
      <c r="RXU395" s="360"/>
      <c r="RXV395" s="360"/>
      <c r="RXW395" s="360"/>
      <c r="RXX395" s="360"/>
      <c r="RXY395" s="360"/>
      <c r="RXZ395" s="360"/>
      <c r="RYA395" s="360"/>
      <c r="RYB395" s="360"/>
      <c r="RYC395" s="360"/>
      <c r="RYD395" s="360"/>
      <c r="RYE395" s="360"/>
      <c r="RYF395" s="360"/>
      <c r="RYG395" s="360"/>
      <c r="RYH395" s="360"/>
      <c r="RYI395" s="360"/>
      <c r="RYJ395" s="360"/>
      <c r="RYK395" s="360"/>
      <c r="RYL395" s="360"/>
      <c r="RYM395" s="360"/>
      <c r="RYN395" s="360"/>
      <c r="RYO395" s="360"/>
      <c r="RYP395" s="360"/>
      <c r="RYQ395" s="360"/>
      <c r="RYR395" s="360"/>
      <c r="RYS395" s="360"/>
      <c r="RYT395" s="360"/>
      <c r="RYU395" s="360"/>
      <c r="RYV395" s="360"/>
      <c r="RYW395" s="360"/>
      <c r="RYX395" s="360"/>
      <c r="RYY395" s="360"/>
      <c r="RYZ395" s="360"/>
      <c r="RZA395" s="360"/>
      <c r="RZB395" s="360"/>
      <c r="RZC395" s="360"/>
      <c r="RZD395" s="360"/>
      <c r="RZE395" s="360"/>
      <c r="RZF395" s="360"/>
      <c r="RZG395" s="360"/>
      <c r="RZH395" s="360"/>
      <c r="RZI395" s="360"/>
      <c r="RZJ395" s="360"/>
      <c r="RZK395" s="360"/>
      <c r="RZL395" s="360"/>
      <c r="RZM395" s="360"/>
      <c r="RZN395" s="360"/>
      <c r="RZO395" s="360"/>
      <c r="RZP395" s="360"/>
      <c r="RZQ395" s="360"/>
      <c r="RZR395" s="360"/>
      <c r="RZS395" s="360"/>
      <c r="RZT395" s="360"/>
      <c r="RZU395" s="360"/>
      <c r="RZV395" s="360"/>
      <c r="RZW395" s="360"/>
      <c r="RZX395" s="360"/>
      <c r="RZY395" s="360"/>
      <c r="RZZ395" s="360"/>
      <c r="SAA395" s="360"/>
      <c r="SAB395" s="360"/>
      <c r="SAC395" s="360"/>
      <c r="SAD395" s="360"/>
      <c r="SAE395" s="360"/>
      <c r="SAF395" s="360"/>
      <c r="SAG395" s="360"/>
      <c r="SAH395" s="360"/>
      <c r="SAI395" s="360"/>
      <c r="SAJ395" s="360"/>
      <c r="SAK395" s="360"/>
      <c r="SAL395" s="360"/>
      <c r="SAM395" s="360"/>
      <c r="SAN395" s="360"/>
      <c r="SAO395" s="360"/>
      <c r="SAP395" s="360"/>
      <c r="SAQ395" s="360"/>
      <c r="SAR395" s="360"/>
      <c r="SAS395" s="360"/>
      <c r="SAT395" s="360"/>
      <c r="SAU395" s="360"/>
      <c r="SAV395" s="360"/>
      <c r="SAW395" s="360"/>
      <c r="SAX395" s="360"/>
      <c r="SAY395" s="360"/>
      <c r="SAZ395" s="360"/>
      <c r="SBA395" s="360"/>
      <c r="SBB395" s="360"/>
      <c r="SBC395" s="360"/>
      <c r="SBD395" s="360"/>
      <c r="SBE395" s="360"/>
      <c r="SBF395" s="360"/>
      <c r="SBG395" s="360"/>
      <c r="SBH395" s="360"/>
      <c r="SBI395" s="360"/>
      <c r="SBJ395" s="360"/>
      <c r="SBK395" s="360"/>
      <c r="SBL395" s="360"/>
      <c r="SBM395" s="360"/>
      <c r="SBN395" s="360"/>
      <c r="SBO395" s="360"/>
      <c r="SBP395" s="360"/>
      <c r="SBQ395" s="360"/>
      <c r="SBR395" s="360"/>
      <c r="SBS395" s="360"/>
      <c r="SBT395" s="360"/>
      <c r="SBU395" s="360"/>
      <c r="SBV395" s="360"/>
      <c r="SBW395" s="360"/>
      <c r="SBX395" s="360"/>
      <c r="SBY395" s="360"/>
      <c r="SBZ395" s="360"/>
      <c r="SCA395" s="360"/>
      <c r="SCB395" s="360"/>
      <c r="SCC395" s="360"/>
      <c r="SCD395" s="360"/>
      <c r="SCE395" s="360"/>
      <c r="SCF395" s="360"/>
      <c r="SCG395" s="360"/>
      <c r="SCH395" s="360"/>
      <c r="SCI395" s="360"/>
      <c r="SCJ395" s="360"/>
      <c r="SCK395" s="360"/>
      <c r="SCL395" s="360"/>
      <c r="SCM395" s="360"/>
      <c r="SCN395" s="360"/>
      <c r="SCO395" s="360"/>
      <c r="SCP395" s="360"/>
      <c r="SCQ395" s="360"/>
      <c r="SCR395" s="360"/>
      <c r="SCS395" s="360"/>
      <c r="SCT395" s="360"/>
      <c r="SCU395" s="360"/>
      <c r="SCV395" s="360"/>
      <c r="SCW395" s="360"/>
      <c r="SCX395" s="360"/>
      <c r="SCY395" s="360"/>
      <c r="SCZ395" s="360"/>
      <c r="SDA395" s="360"/>
      <c r="SDB395" s="360"/>
      <c r="SDC395" s="360"/>
      <c r="SDD395" s="360"/>
      <c r="SDE395" s="360"/>
      <c r="SDF395" s="360"/>
      <c r="SDG395" s="360"/>
      <c r="SDH395" s="360"/>
      <c r="SDI395" s="360"/>
      <c r="SDJ395" s="360"/>
      <c r="SDK395" s="360"/>
      <c r="SDL395" s="360"/>
      <c r="SDM395" s="360"/>
      <c r="SDN395" s="360"/>
      <c r="SDO395" s="360"/>
      <c r="SDP395" s="360"/>
      <c r="SDQ395" s="360"/>
      <c r="SDR395" s="360"/>
      <c r="SDS395" s="360"/>
      <c r="SDT395" s="360"/>
      <c r="SDU395" s="360"/>
      <c r="SDV395" s="360"/>
      <c r="SDW395" s="360"/>
      <c r="SDX395" s="360"/>
      <c r="SDY395" s="360"/>
      <c r="SDZ395" s="360"/>
      <c r="SEA395" s="360"/>
      <c r="SEB395" s="360"/>
      <c r="SEC395" s="360"/>
      <c r="SED395" s="360"/>
      <c r="SEE395" s="360"/>
      <c r="SEF395" s="360"/>
      <c r="SEG395" s="360"/>
      <c r="SEH395" s="360"/>
      <c r="SEI395" s="360"/>
      <c r="SEJ395" s="360"/>
      <c r="SEK395" s="360"/>
      <c r="SEL395" s="360"/>
      <c r="SEM395" s="360"/>
      <c r="SEN395" s="360"/>
      <c r="SEO395" s="360"/>
      <c r="SEP395" s="360"/>
      <c r="SEQ395" s="360"/>
      <c r="SER395" s="360"/>
      <c r="SES395" s="360"/>
      <c r="SET395" s="360"/>
      <c r="SEU395" s="360"/>
      <c r="SEV395" s="360"/>
      <c r="SEW395" s="360"/>
      <c r="SEX395" s="360"/>
      <c r="SEY395" s="360"/>
      <c r="SEZ395" s="360"/>
      <c r="SFA395" s="360"/>
      <c r="SFB395" s="360"/>
      <c r="SFC395" s="360"/>
      <c r="SFD395" s="360"/>
      <c r="SFE395" s="360"/>
      <c r="SFF395" s="360"/>
      <c r="SFG395" s="360"/>
      <c r="SFH395" s="360"/>
      <c r="SFI395" s="360"/>
      <c r="SFJ395" s="360"/>
      <c r="SFK395" s="360"/>
      <c r="SFL395" s="360"/>
      <c r="SFM395" s="360"/>
      <c r="SFN395" s="360"/>
      <c r="SFO395" s="360"/>
      <c r="SFP395" s="360"/>
      <c r="SFQ395" s="360"/>
      <c r="SFR395" s="360"/>
      <c r="SFS395" s="360"/>
      <c r="SFT395" s="360"/>
      <c r="SFU395" s="360"/>
      <c r="SFV395" s="360"/>
      <c r="SFW395" s="360"/>
      <c r="SFX395" s="360"/>
      <c r="SFY395" s="360"/>
      <c r="SFZ395" s="360"/>
      <c r="SGA395" s="360"/>
      <c r="SGB395" s="360"/>
      <c r="SGC395" s="360"/>
      <c r="SGD395" s="360"/>
      <c r="SGE395" s="360"/>
      <c r="SGF395" s="360"/>
      <c r="SGG395" s="360"/>
      <c r="SGH395" s="360"/>
      <c r="SGI395" s="360"/>
      <c r="SGJ395" s="360"/>
      <c r="SGK395" s="360"/>
      <c r="SGL395" s="360"/>
      <c r="SGM395" s="360"/>
      <c r="SGN395" s="360"/>
      <c r="SGO395" s="360"/>
      <c r="SGP395" s="360"/>
      <c r="SGQ395" s="360"/>
      <c r="SGR395" s="360"/>
      <c r="SGS395" s="360"/>
      <c r="SGT395" s="360"/>
      <c r="SGU395" s="360"/>
      <c r="SGV395" s="360"/>
      <c r="SGW395" s="360"/>
      <c r="SGX395" s="360"/>
      <c r="SGY395" s="360"/>
      <c r="SGZ395" s="360"/>
      <c r="SHA395" s="360"/>
      <c r="SHB395" s="360"/>
      <c r="SHC395" s="360"/>
      <c r="SHD395" s="360"/>
      <c r="SHE395" s="360"/>
      <c r="SHF395" s="360"/>
      <c r="SHG395" s="360"/>
      <c r="SHH395" s="360"/>
      <c r="SHI395" s="360"/>
      <c r="SHJ395" s="360"/>
      <c r="SHK395" s="360"/>
      <c r="SHL395" s="360"/>
      <c r="SHM395" s="360"/>
      <c r="SHN395" s="360"/>
      <c r="SHO395" s="360"/>
      <c r="SHP395" s="360"/>
      <c r="SHQ395" s="360"/>
      <c r="SHR395" s="360"/>
      <c r="SHS395" s="360"/>
      <c r="SHT395" s="360"/>
      <c r="SHU395" s="360"/>
      <c r="SHV395" s="360"/>
      <c r="SHW395" s="360"/>
      <c r="SHX395" s="360"/>
      <c r="SHY395" s="360"/>
      <c r="SHZ395" s="360"/>
      <c r="SIA395" s="360"/>
      <c r="SIB395" s="360"/>
      <c r="SIC395" s="360"/>
      <c r="SID395" s="360"/>
      <c r="SIE395" s="360"/>
      <c r="SIF395" s="360"/>
      <c r="SIG395" s="360"/>
      <c r="SIH395" s="360"/>
      <c r="SII395" s="360"/>
      <c r="SIJ395" s="360"/>
      <c r="SIK395" s="360"/>
      <c r="SIL395" s="360"/>
      <c r="SIM395" s="360"/>
      <c r="SIN395" s="360"/>
      <c r="SIO395" s="360"/>
      <c r="SIP395" s="360"/>
      <c r="SIQ395" s="360"/>
      <c r="SIR395" s="360"/>
      <c r="SIS395" s="360"/>
      <c r="SIT395" s="360"/>
      <c r="SIU395" s="360"/>
      <c r="SIV395" s="360"/>
      <c r="SIW395" s="360"/>
      <c r="SIX395" s="360"/>
      <c r="SIY395" s="360"/>
      <c r="SIZ395" s="360"/>
      <c r="SJA395" s="360"/>
      <c r="SJB395" s="360"/>
      <c r="SJC395" s="360"/>
      <c r="SJD395" s="360"/>
      <c r="SJE395" s="360"/>
      <c r="SJF395" s="360"/>
      <c r="SJG395" s="360"/>
      <c r="SJH395" s="360"/>
      <c r="SJI395" s="360"/>
      <c r="SJJ395" s="360"/>
      <c r="SJK395" s="360"/>
      <c r="SJL395" s="360"/>
      <c r="SJM395" s="360"/>
      <c r="SJN395" s="360"/>
      <c r="SJO395" s="360"/>
      <c r="SJP395" s="360"/>
      <c r="SJQ395" s="360"/>
      <c r="SJR395" s="360"/>
      <c r="SJS395" s="360"/>
      <c r="SJT395" s="360"/>
      <c r="SJU395" s="360"/>
      <c r="SJV395" s="360"/>
      <c r="SJW395" s="360"/>
      <c r="SJX395" s="360"/>
      <c r="SJY395" s="360"/>
      <c r="SJZ395" s="360"/>
      <c r="SKA395" s="360"/>
      <c r="SKB395" s="360"/>
      <c r="SKC395" s="360"/>
      <c r="SKD395" s="360"/>
      <c r="SKE395" s="360"/>
      <c r="SKF395" s="360"/>
      <c r="SKG395" s="360"/>
      <c r="SKH395" s="360"/>
      <c r="SKI395" s="360"/>
      <c r="SKJ395" s="360"/>
      <c r="SKK395" s="360"/>
      <c r="SKL395" s="360"/>
      <c r="SKM395" s="360"/>
      <c r="SKN395" s="360"/>
      <c r="SKO395" s="360"/>
      <c r="SKP395" s="360"/>
      <c r="SKQ395" s="360"/>
      <c r="SKR395" s="360"/>
      <c r="SKS395" s="360"/>
      <c r="SKT395" s="360"/>
      <c r="SKU395" s="360"/>
      <c r="SKV395" s="360"/>
      <c r="SKW395" s="360"/>
      <c r="SKX395" s="360"/>
      <c r="SKY395" s="360"/>
      <c r="SKZ395" s="360"/>
      <c r="SLA395" s="360"/>
      <c r="SLB395" s="360"/>
      <c r="SLC395" s="360"/>
      <c r="SLD395" s="360"/>
      <c r="SLE395" s="360"/>
      <c r="SLF395" s="360"/>
      <c r="SLG395" s="360"/>
      <c r="SLH395" s="360"/>
      <c r="SLI395" s="360"/>
      <c r="SLJ395" s="360"/>
      <c r="SLK395" s="360"/>
      <c r="SLL395" s="360"/>
      <c r="SLM395" s="360"/>
      <c r="SLN395" s="360"/>
      <c r="SLO395" s="360"/>
      <c r="SLP395" s="360"/>
      <c r="SLQ395" s="360"/>
      <c r="SLR395" s="360"/>
      <c r="SLS395" s="360"/>
      <c r="SLT395" s="360"/>
      <c r="SLU395" s="360"/>
      <c r="SLV395" s="360"/>
      <c r="SLW395" s="360"/>
      <c r="SLX395" s="360"/>
      <c r="SLY395" s="360"/>
      <c r="SLZ395" s="360"/>
      <c r="SMA395" s="360"/>
      <c r="SMB395" s="360"/>
      <c r="SMC395" s="360"/>
      <c r="SMD395" s="360"/>
      <c r="SME395" s="360"/>
      <c r="SMF395" s="360"/>
      <c r="SMG395" s="360"/>
      <c r="SMH395" s="360"/>
      <c r="SMI395" s="360"/>
      <c r="SMJ395" s="360"/>
      <c r="SMK395" s="360"/>
      <c r="SML395" s="360"/>
      <c r="SMM395" s="360"/>
      <c r="SMN395" s="360"/>
      <c r="SMO395" s="360"/>
      <c r="SMP395" s="360"/>
      <c r="SMQ395" s="360"/>
      <c r="SMR395" s="360"/>
      <c r="SMS395" s="360"/>
      <c r="SMT395" s="360"/>
      <c r="SMU395" s="360"/>
      <c r="SMV395" s="360"/>
      <c r="SMW395" s="360"/>
      <c r="SMX395" s="360"/>
      <c r="SMY395" s="360"/>
      <c r="SMZ395" s="360"/>
      <c r="SNA395" s="360"/>
      <c r="SNB395" s="360"/>
      <c r="SNC395" s="360"/>
      <c r="SND395" s="360"/>
      <c r="SNE395" s="360"/>
      <c r="SNF395" s="360"/>
      <c r="SNG395" s="360"/>
      <c r="SNH395" s="360"/>
      <c r="SNI395" s="360"/>
      <c r="SNJ395" s="360"/>
      <c r="SNK395" s="360"/>
      <c r="SNL395" s="360"/>
      <c r="SNM395" s="360"/>
      <c r="SNN395" s="360"/>
      <c r="SNO395" s="360"/>
      <c r="SNP395" s="360"/>
      <c r="SNQ395" s="360"/>
      <c r="SNR395" s="360"/>
      <c r="SNS395" s="360"/>
      <c r="SNT395" s="360"/>
      <c r="SNU395" s="360"/>
      <c r="SNV395" s="360"/>
      <c r="SNW395" s="360"/>
      <c r="SNX395" s="360"/>
      <c r="SNY395" s="360"/>
      <c r="SNZ395" s="360"/>
      <c r="SOA395" s="360"/>
      <c r="SOB395" s="360"/>
      <c r="SOC395" s="360"/>
      <c r="SOD395" s="360"/>
      <c r="SOE395" s="360"/>
      <c r="SOF395" s="360"/>
      <c r="SOG395" s="360"/>
      <c r="SOH395" s="360"/>
      <c r="SOI395" s="360"/>
      <c r="SOJ395" s="360"/>
      <c r="SOK395" s="360"/>
      <c r="SOL395" s="360"/>
      <c r="SOM395" s="360"/>
      <c r="SON395" s="360"/>
      <c r="SOO395" s="360"/>
      <c r="SOP395" s="360"/>
      <c r="SOQ395" s="360"/>
      <c r="SOR395" s="360"/>
      <c r="SOS395" s="360"/>
      <c r="SOT395" s="360"/>
      <c r="SOU395" s="360"/>
      <c r="SOV395" s="360"/>
      <c r="SOW395" s="360"/>
      <c r="SOX395" s="360"/>
      <c r="SOY395" s="360"/>
      <c r="SOZ395" s="360"/>
      <c r="SPA395" s="360"/>
      <c r="SPB395" s="360"/>
      <c r="SPC395" s="360"/>
      <c r="SPD395" s="360"/>
      <c r="SPE395" s="360"/>
      <c r="SPF395" s="360"/>
      <c r="SPG395" s="360"/>
      <c r="SPH395" s="360"/>
      <c r="SPI395" s="360"/>
      <c r="SPJ395" s="360"/>
      <c r="SPK395" s="360"/>
      <c r="SPL395" s="360"/>
      <c r="SPM395" s="360"/>
      <c r="SPN395" s="360"/>
      <c r="SPO395" s="360"/>
      <c r="SPP395" s="360"/>
      <c r="SPQ395" s="360"/>
      <c r="SPR395" s="360"/>
      <c r="SPS395" s="360"/>
      <c r="SPT395" s="360"/>
      <c r="SPU395" s="360"/>
      <c r="SPV395" s="360"/>
      <c r="SPW395" s="360"/>
      <c r="SPX395" s="360"/>
      <c r="SPY395" s="360"/>
      <c r="SPZ395" s="360"/>
      <c r="SQA395" s="360"/>
      <c r="SQB395" s="360"/>
      <c r="SQC395" s="360"/>
      <c r="SQD395" s="360"/>
      <c r="SQE395" s="360"/>
      <c r="SQF395" s="360"/>
      <c r="SQG395" s="360"/>
      <c r="SQH395" s="360"/>
      <c r="SQI395" s="360"/>
      <c r="SQJ395" s="360"/>
      <c r="SQK395" s="360"/>
      <c r="SQL395" s="360"/>
      <c r="SQM395" s="360"/>
      <c r="SQN395" s="360"/>
      <c r="SQO395" s="360"/>
      <c r="SQP395" s="360"/>
      <c r="SQQ395" s="360"/>
      <c r="SQR395" s="360"/>
      <c r="SQS395" s="360"/>
      <c r="SQT395" s="360"/>
      <c r="SQU395" s="360"/>
      <c r="SQV395" s="360"/>
      <c r="SQW395" s="360"/>
      <c r="SQX395" s="360"/>
      <c r="SQY395" s="360"/>
      <c r="SQZ395" s="360"/>
      <c r="SRA395" s="360"/>
      <c r="SRB395" s="360"/>
      <c r="SRC395" s="360"/>
      <c r="SRD395" s="360"/>
      <c r="SRE395" s="360"/>
      <c r="SRF395" s="360"/>
      <c r="SRG395" s="360"/>
      <c r="SRH395" s="360"/>
      <c r="SRI395" s="360"/>
      <c r="SRJ395" s="360"/>
      <c r="SRK395" s="360"/>
      <c r="SRL395" s="360"/>
      <c r="SRM395" s="360"/>
      <c r="SRN395" s="360"/>
      <c r="SRO395" s="360"/>
      <c r="SRP395" s="360"/>
      <c r="SRQ395" s="360"/>
      <c r="SRR395" s="360"/>
      <c r="SRS395" s="360"/>
      <c r="SRT395" s="360"/>
      <c r="SRU395" s="360"/>
      <c r="SRV395" s="360"/>
      <c r="SRW395" s="360"/>
      <c r="SRX395" s="360"/>
      <c r="SRY395" s="360"/>
      <c r="SRZ395" s="360"/>
      <c r="SSA395" s="360"/>
      <c r="SSB395" s="360"/>
      <c r="SSC395" s="360"/>
      <c r="SSD395" s="360"/>
      <c r="SSE395" s="360"/>
      <c r="SSF395" s="360"/>
      <c r="SSG395" s="360"/>
      <c r="SSH395" s="360"/>
      <c r="SSI395" s="360"/>
      <c r="SSJ395" s="360"/>
      <c r="SSK395" s="360"/>
      <c r="SSL395" s="360"/>
      <c r="SSM395" s="360"/>
      <c r="SSN395" s="360"/>
      <c r="SSO395" s="360"/>
      <c r="SSP395" s="360"/>
      <c r="SSQ395" s="360"/>
      <c r="SSR395" s="360"/>
      <c r="SSS395" s="360"/>
      <c r="SST395" s="360"/>
      <c r="SSU395" s="360"/>
      <c r="SSV395" s="360"/>
      <c r="SSW395" s="360"/>
      <c r="SSX395" s="360"/>
      <c r="SSY395" s="360"/>
      <c r="SSZ395" s="360"/>
      <c r="STA395" s="360"/>
      <c r="STB395" s="360"/>
      <c r="STC395" s="360"/>
      <c r="STD395" s="360"/>
      <c r="STE395" s="360"/>
      <c r="STF395" s="360"/>
      <c r="STG395" s="360"/>
      <c r="STH395" s="360"/>
      <c r="STI395" s="360"/>
      <c r="STJ395" s="360"/>
      <c r="STK395" s="360"/>
      <c r="STL395" s="360"/>
      <c r="STM395" s="360"/>
      <c r="STN395" s="360"/>
      <c r="STO395" s="360"/>
      <c r="STP395" s="360"/>
      <c r="STQ395" s="360"/>
      <c r="STR395" s="360"/>
      <c r="STS395" s="360"/>
      <c r="STT395" s="360"/>
      <c r="STU395" s="360"/>
      <c r="STV395" s="360"/>
      <c r="STW395" s="360"/>
      <c r="STX395" s="360"/>
      <c r="STY395" s="360"/>
      <c r="STZ395" s="360"/>
      <c r="SUA395" s="360"/>
      <c r="SUB395" s="360"/>
      <c r="SUC395" s="360"/>
      <c r="SUD395" s="360"/>
      <c r="SUE395" s="360"/>
      <c r="SUF395" s="360"/>
      <c r="SUG395" s="360"/>
      <c r="SUH395" s="360"/>
      <c r="SUI395" s="360"/>
      <c r="SUJ395" s="360"/>
      <c r="SUK395" s="360"/>
      <c r="SUL395" s="360"/>
      <c r="SUM395" s="360"/>
      <c r="SUN395" s="360"/>
      <c r="SUO395" s="360"/>
      <c r="SUP395" s="360"/>
      <c r="SUQ395" s="360"/>
      <c r="SUR395" s="360"/>
      <c r="SUS395" s="360"/>
      <c r="SUT395" s="360"/>
      <c r="SUU395" s="360"/>
      <c r="SUV395" s="360"/>
      <c r="SUW395" s="360"/>
      <c r="SUX395" s="360"/>
      <c r="SUY395" s="360"/>
      <c r="SUZ395" s="360"/>
      <c r="SVA395" s="360"/>
      <c r="SVB395" s="360"/>
      <c r="SVC395" s="360"/>
      <c r="SVD395" s="360"/>
      <c r="SVE395" s="360"/>
      <c r="SVF395" s="360"/>
      <c r="SVG395" s="360"/>
      <c r="SVH395" s="360"/>
      <c r="SVI395" s="360"/>
      <c r="SVJ395" s="360"/>
      <c r="SVK395" s="360"/>
      <c r="SVL395" s="360"/>
      <c r="SVM395" s="360"/>
      <c r="SVN395" s="360"/>
      <c r="SVO395" s="360"/>
      <c r="SVP395" s="360"/>
      <c r="SVQ395" s="360"/>
      <c r="SVR395" s="360"/>
      <c r="SVS395" s="360"/>
      <c r="SVT395" s="360"/>
      <c r="SVU395" s="360"/>
      <c r="SVV395" s="360"/>
      <c r="SVW395" s="360"/>
      <c r="SVX395" s="360"/>
      <c r="SVY395" s="360"/>
      <c r="SVZ395" s="360"/>
      <c r="SWA395" s="360"/>
      <c r="SWB395" s="360"/>
      <c r="SWC395" s="360"/>
      <c r="SWD395" s="360"/>
      <c r="SWE395" s="360"/>
      <c r="SWF395" s="360"/>
      <c r="SWG395" s="360"/>
      <c r="SWH395" s="360"/>
      <c r="SWI395" s="360"/>
      <c r="SWJ395" s="360"/>
      <c r="SWK395" s="360"/>
      <c r="SWL395" s="360"/>
      <c r="SWM395" s="360"/>
      <c r="SWN395" s="360"/>
      <c r="SWO395" s="360"/>
      <c r="SWP395" s="360"/>
      <c r="SWQ395" s="360"/>
      <c r="SWR395" s="360"/>
      <c r="SWS395" s="360"/>
      <c r="SWT395" s="360"/>
      <c r="SWU395" s="360"/>
      <c r="SWV395" s="360"/>
      <c r="SWW395" s="360"/>
      <c r="SWX395" s="360"/>
      <c r="SWY395" s="360"/>
      <c r="SWZ395" s="360"/>
      <c r="SXA395" s="360"/>
      <c r="SXB395" s="360"/>
      <c r="SXC395" s="360"/>
      <c r="SXD395" s="360"/>
      <c r="SXE395" s="360"/>
      <c r="SXF395" s="360"/>
      <c r="SXG395" s="360"/>
      <c r="SXH395" s="360"/>
      <c r="SXI395" s="360"/>
      <c r="SXJ395" s="360"/>
      <c r="SXK395" s="360"/>
      <c r="SXL395" s="360"/>
      <c r="SXM395" s="360"/>
      <c r="SXN395" s="360"/>
      <c r="SXO395" s="360"/>
      <c r="SXP395" s="360"/>
      <c r="SXQ395" s="360"/>
      <c r="SXR395" s="360"/>
      <c r="SXS395" s="360"/>
      <c r="SXT395" s="360"/>
      <c r="SXU395" s="360"/>
      <c r="SXV395" s="360"/>
      <c r="SXW395" s="360"/>
      <c r="SXX395" s="360"/>
      <c r="SXY395" s="360"/>
      <c r="SXZ395" s="360"/>
      <c r="SYA395" s="360"/>
      <c r="SYB395" s="360"/>
      <c r="SYC395" s="360"/>
      <c r="SYD395" s="360"/>
      <c r="SYE395" s="360"/>
      <c r="SYF395" s="360"/>
      <c r="SYG395" s="360"/>
      <c r="SYH395" s="360"/>
      <c r="SYI395" s="360"/>
      <c r="SYJ395" s="360"/>
      <c r="SYK395" s="360"/>
      <c r="SYL395" s="360"/>
      <c r="SYM395" s="360"/>
      <c r="SYN395" s="360"/>
      <c r="SYO395" s="360"/>
      <c r="SYP395" s="360"/>
      <c r="SYQ395" s="360"/>
      <c r="SYR395" s="360"/>
      <c r="SYS395" s="360"/>
      <c r="SYT395" s="360"/>
      <c r="SYU395" s="360"/>
      <c r="SYV395" s="360"/>
      <c r="SYW395" s="360"/>
      <c r="SYX395" s="360"/>
      <c r="SYY395" s="360"/>
      <c r="SYZ395" s="360"/>
      <c r="SZA395" s="360"/>
      <c r="SZB395" s="360"/>
      <c r="SZC395" s="360"/>
      <c r="SZD395" s="360"/>
      <c r="SZE395" s="360"/>
      <c r="SZF395" s="360"/>
      <c r="SZG395" s="360"/>
      <c r="SZH395" s="360"/>
      <c r="SZI395" s="360"/>
      <c r="SZJ395" s="360"/>
      <c r="SZK395" s="360"/>
      <c r="SZL395" s="360"/>
      <c r="SZM395" s="360"/>
      <c r="SZN395" s="360"/>
      <c r="SZO395" s="360"/>
      <c r="SZP395" s="360"/>
      <c r="SZQ395" s="360"/>
      <c r="SZR395" s="360"/>
      <c r="SZS395" s="360"/>
      <c r="SZT395" s="360"/>
      <c r="SZU395" s="360"/>
      <c r="SZV395" s="360"/>
      <c r="SZW395" s="360"/>
      <c r="SZX395" s="360"/>
      <c r="SZY395" s="360"/>
      <c r="SZZ395" s="360"/>
      <c r="TAA395" s="360"/>
      <c r="TAB395" s="360"/>
      <c r="TAC395" s="360"/>
      <c r="TAD395" s="360"/>
      <c r="TAE395" s="360"/>
      <c r="TAF395" s="360"/>
      <c r="TAG395" s="360"/>
      <c r="TAH395" s="360"/>
      <c r="TAI395" s="360"/>
      <c r="TAJ395" s="360"/>
      <c r="TAK395" s="360"/>
      <c r="TAL395" s="360"/>
      <c r="TAM395" s="360"/>
      <c r="TAN395" s="360"/>
      <c r="TAO395" s="360"/>
      <c r="TAP395" s="360"/>
      <c r="TAQ395" s="360"/>
      <c r="TAR395" s="360"/>
      <c r="TAS395" s="360"/>
      <c r="TAT395" s="360"/>
      <c r="TAU395" s="360"/>
      <c r="TAV395" s="360"/>
      <c r="TAW395" s="360"/>
      <c r="TAX395" s="360"/>
      <c r="TAY395" s="360"/>
      <c r="TAZ395" s="360"/>
      <c r="TBA395" s="360"/>
      <c r="TBB395" s="360"/>
      <c r="TBC395" s="360"/>
      <c r="TBD395" s="360"/>
      <c r="TBE395" s="360"/>
      <c r="TBF395" s="360"/>
      <c r="TBG395" s="360"/>
      <c r="TBH395" s="360"/>
      <c r="TBI395" s="360"/>
      <c r="TBJ395" s="360"/>
      <c r="TBK395" s="360"/>
      <c r="TBL395" s="360"/>
      <c r="TBM395" s="360"/>
      <c r="TBN395" s="360"/>
      <c r="TBO395" s="360"/>
      <c r="TBP395" s="360"/>
      <c r="TBQ395" s="360"/>
      <c r="TBR395" s="360"/>
      <c r="TBS395" s="360"/>
      <c r="TBT395" s="360"/>
      <c r="TBU395" s="360"/>
      <c r="TBV395" s="360"/>
      <c r="TBW395" s="360"/>
      <c r="TBX395" s="360"/>
      <c r="TBY395" s="360"/>
      <c r="TBZ395" s="360"/>
      <c r="TCA395" s="360"/>
      <c r="TCB395" s="360"/>
      <c r="TCC395" s="360"/>
      <c r="TCD395" s="360"/>
      <c r="TCE395" s="360"/>
      <c r="TCF395" s="360"/>
      <c r="TCG395" s="360"/>
      <c r="TCH395" s="360"/>
      <c r="TCI395" s="360"/>
      <c r="TCJ395" s="360"/>
      <c r="TCK395" s="360"/>
      <c r="TCL395" s="360"/>
      <c r="TCM395" s="360"/>
      <c r="TCN395" s="360"/>
      <c r="TCO395" s="360"/>
      <c r="TCP395" s="360"/>
      <c r="TCQ395" s="360"/>
      <c r="TCR395" s="360"/>
      <c r="TCS395" s="360"/>
      <c r="TCT395" s="360"/>
      <c r="TCU395" s="360"/>
      <c r="TCV395" s="360"/>
      <c r="TCW395" s="360"/>
      <c r="TCX395" s="360"/>
      <c r="TCY395" s="360"/>
      <c r="TCZ395" s="360"/>
      <c r="TDA395" s="360"/>
      <c r="TDB395" s="360"/>
      <c r="TDC395" s="360"/>
      <c r="TDD395" s="360"/>
      <c r="TDE395" s="360"/>
      <c r="TDF395" s="360"/>
      <c r="TDG395" s="360"/>
      <c r="TDH395" s="360"/>
      <c r="TDI395" s="360"/>
      <c r="TDJ395" s="360"/>
      <c r="TDK395" s="360"/>
      <c r="TDL395" s="360"/>
      <c r="TDM395" s="360"/>
      <c r="TDN395" s="360"/>
      <c r="TDO395" s="360"/>
      <c r="TDP395" s="360"/>
      <c r="TDQ395" s="360"/>
      <c r="TDR395" s="360"/>
      <c r="TDS395" s="360"/>
      <c r="TDT395" s="360"/>
      <c r="TDU395" s="360"/>
      <c r="TDV395" s="360"/>
      <c r="TDW395" s="360"/>
      <c r="TDX395" s="360"/>
      <c r="TDY395" s="360"/>
      <c r="TDZ395" s="360"/>
      <c r="TEA395" s="360"/>
      <c r="TEB395" s="360"/>
      <c r="TEC395" s="360"/>
      <c r="TED395" s="360"/>
      <c r="TEE395" s="360"/>
      <c r="TEF395" s="360"/>
      <c r="TEG395" s="360"/>
      <c r="TEH395" s="360"/>
      <c r="TEI395" s="360"/>
      <c r="TEJ395" s="360"/>
      <c r="TEK395" s="360"/>
      <c r="TEL395" s="360"/>
      <c r="TEM395" s="360"/>
      <c r="TEN395" s="360"/>
      <c r="TEO395" s="360"/>
      <c r="TEP395" s="360"/>
      <c r="TEQ395" s="360"/>
      <c r="TER395" s="360"/>
      <c r="TES395" s="360"/>
      <c r="TET395" s="360"/>
      <c r="TEU395" s="360"/>
      <c r="TEV395" s="360"/>
      <c r="TEW395" s="360"/>
      <c r="TEX395" s="360"/>
      <c r="TEY395" s="360"/>
      <c r="TEZ395" s="360"/>
      <c r="TFA395" s="360"/>
      <c r="TFB395" s="360"/>
      <c r="TFC395" s="360"/>
      <c r="TFD395" s="360"/>
      <c r="TFE395" s="360"/>
      <c r="TFF395" s="360"/>
      <c r="TFG395" s="360"/>
      <c r="TFH395" s="360"/>
      <c r="TFI395" s="360"/>
      <c r="TFJ395" s="360"/>
      <c r="TFK395" s="360"/>
      <c r="TFL395" s="360"/>
      <c r="TFM395" s="360"/>
      <c r="TFN395" s="360"/>
      <c r="TFO395" s="360"/>
      <c r="TFP395" s="360"/>
      <c r="TFQ395" s="360"/>
      <c r="TFR395" s="360"/>
      <c r="TFS395" s="360"/>
      <c r="TFT395" s="360"/>
      <c r="TFU395" s="360"/>
      <c r="TFV395" s="360"/>
      <c r="TFW395" s="360"/>
      <c r="TFX395" s="360"/>
      <c r="TFY395" s="360"/>
      <c r="TFZ395" s="360"/>
      <c r="TGA395" s="360"/>
      <c r="TGB395" s="360"/>
      <c r="TGC395" s="360"/>
      <c r="TGD395" s="360"/>
      <c r="TGE395" s="360"/>
      <c r="TGF395" s="360"/>
      <c r="TGG395" s="360"/>
      <c r="TGH395" s="360"/>
      <c r="TGI395" s="360"/>
      <c r="TGJ395" s="360"/>
      <c r="TGK395" s="360"/>
      <c r="TGL395" s="360"/>
      <c r="TGM395" s="360"/>
      <c r="TGN395" s="360"/>
      <c r="TGO395" s="360"/>
      <c r="TGP395" s="360"/>
      <c r="TGQ395" s="360"/>
      <c r="TGR395" s="360"/>
      <c r="TGS395" s="360"/>
      <c r="TGT395" s="360"/>
      <c r="TGU395" s="360"/>
      <c r="TGV395" s="360"/>
      <c r="TGW395" s="360"/>
      <c r="TGX395" s="360"/>
      <c r="TGY395" s="360"/>
      <c r="TGZ395" s="360"/>
      <c r="THA395" s="360"/>
      <c r="THB395" s="360"/>
      <c r="THC395" s="360"/>
      <c r="THD395" s="360"/>
      <c r="THE395" s="360"/>
      <c r="THF395" s="360"/>
      <c r="THG395" s="360"/>
      <c r="THH395" s="360"/>
      <c r="THI395" s="360"/>
      <c r="THJ395" s="360"/>
      <c r="THK395" s="360"/>
      <c r="THL395" s="360"/>
      <c r="THM395" s="360"/>
      <c r="THN395" s="360"/>
      <c r="THO395" s="360"/>
      <c r="THP395" s="360"/>
      <c r="THQ395" s="360"/>
      <c r="THR395" s="360"/>
      <c r="THS395" s="360"/>
      <c r="THT395" s="360"/>
      <c r="THU395" s="360"/>
      <c r="THV395" s="360"/>
      <c r="THW395" s="360"/>
      <c r="THX395" s="360"/>
      <c r="THY395" s="360"/>
      <c r="THZ395" s="360"/>
      <c r="TIA395" s="360"/>
      <c r="TIB395" s="360"/>
      <c r="TIC395" s="360"/>
      <c r="TID395" s="360"/>
      <c r="TIE395" s="360"/>
      <c r="TIF395" s="360"/>
      <c r="TIG395" s="360"/>
      <c r="TIH395" s="360"/>
      <c r="TII395" s="360"/>
      <c r="TIJ395" s="360"/>
      <c r="TIK395" s="360"/>
      <c r="TIL395" s="360"/>
      <c r="TIM395" s="360"/>
      <c r="TIN395" s="360"/>
      <c r="TIO395" s="360"/>
      <c r="TIP395" s="360"/>
      <c r="TIQ395" s="360"/>
      <c r="TIR395" s="360"/>
      <c r="TIS395" s="360"/>
      <c r="TIT395" s="360"/>
      <c r="TIU395" s="360"/>
      <c r="TIV395" s="360"/>
      <c r="TIW395" s="360"/>
      <c r="TIX395" s="360"/>
      <c r="TIY395" s="360"/>
      <c r="TIZ395" s="360"/>
      <c r="TJA395" s="360"/>
      <c r="TJB395" s="360"/>
      <c r="TJC395" s="360"/>
      <c r="TJD395" s="360"/>
      <c r="TJE395" s="360"/>
      <c r="TJF395" s="360"/>
      <c r="TJG395" s="360"/>
      <c r="TJH395" s="360"/>
      <c r="TJI395" s="360"/>
      <c r="TJJ395" s="360"/>
      <c r="TJK395" s="360"/>
      <c r="TJL395" s="360"/>
      <c r="TJM395" s="360"/>
      <c r="TJN395" s="360"/>
      <c r="TJO395" s="360"/>
      <c r="TJP395" s="360"/>
      <c r="TJQ395" s="360"/>
      <c r="TJR395" s="360"/>
      <c r="TJS395" s="360"/>
      <c r="TJT395" s="360"/>
      <c r="TJU395" s="360"/>
      <c r="TJV395" s="360"/>
      <c r="TJW395" s="360"/>
      <c r="TJX395" s="360"/>
      <c r="TJY395" s="360"/>
      <c r="TJZ395" s="360"/>
      <c r="TKA395" s="360"/>
      <c r="TKB395" s="360"/>
      <c r="TKC395" s="360"/>
      <c r="TKD395" s="360"/>
      <c r="TKE395" s="360"/>
      <c r="TKF395" s="360"/>
      <c r="TKG395" s="360"/>
      <c r="TKH395" s="360"/>
      <c r="TKI395" s="360"/>
      <c r="TKJ395" s="360"/>
      <c r="TKK395" s="360"/>
      <c r="TKL395" s="360"/>
      <c r="TKM395" s="360"/>
      <c r="TKN395" s="360"/>
      <c r="TKO395" s="360"/>
      <c r="TKP395" s="360"/>
      <c r="TKQ395" s="360"/>
      <c r="TKR395" s="360"/>
      <c r="TKS395" s="360"/>
      <c r="TKT395" s="360"/>
      <c r="TKU395" s="360"/>
      <c r="TKV395" s="360"/>
      <c r="TKW395" s="360"/>
      <c r="TKX395" s="360"/>
      <c r="TKY395" s="360"/>
      <c r="TKZ395" s="360"/>
      <c r="TLA395" s="360"/>
      <c r="TLB395" s="360"/>
      <c r="TLC395" s="360"/>
      <c r="TLD395" s="360"/>
      <c r="TLE395" s="360"/>
      <c r="TLF395" s="360"/>
      <c r="TLG395" s="360"/>
      <c r="TLH395" s="360"/>
      <c r="TLI395" s="360"/>
      <c r="TLJ395" s="360"/>
      <c r="TLK395" s="360"/>
      <c r="TLL395" s="360"/>
      <c r="TLM395" s="360"/>
      <c r="TLN395" s="360"/>
      <c r="TLO395" s="360"/>
      <c r="TLP395" s="360"/>
      <c r="TLQ395" s="360"/>
      <c r="TLR395" s="360"/>
      <c r="TLS395" s="360"/>
      <c r="TLT395" s="360"/>
      <c r="TLU395" s="360"/>
      <c r="TLV395" s="360"/>
      <c r="TLW395" s="360"/>
      <c r="TLX395" s="360"/>
      <c r="TLY395" s="360"/>
      <c r="TLZ395" s="360"/>
      <c r="TMA395" s="360"/>
      <c r="TMB395" s="360"/>
      <c r="TMC395" s="360"/>
      <c r="TMD395" s="360"/>
      <c r="TME395" s="360"/>
      <c r="TMF395" s="360"/>
      <c r="TMG395" s="360"/>
      <c r="TMH395" s="360"/>
      <c r="TMI395" s="360"/>
      <c r="TMJ395" s="360"/>
      <c r="TMK395" s="360"/>
      <c r="TML395" s="360"/>
      <c r="TMM395" s="360"/>
      <c r="TMN395" s="360"/>
      <c r="TMO395" s="360"/>
      <c r="TMP395" s="360"/>
      <c r="TMQ395" s="360"/>
      <c r="TMR395" s="360"/>
      <c r="TMS395" s="360"/>
      <c r="TMT395" s="360"/>
      <c r="TMU395" s="360"/>
      <c r="TMV395" s="360"/>
      <c r="TMW395" s="360"/>
      <c r="TMX395" s="360"/>
      <c r="TMY395" s="360"/>
      <c r="TMZ395" s="360"/>
      <c r="TNA395" s="360"/>
      <c r="TNB395" s="360"/>
      <c r="TNC395" s="360"/>
      <c r="TND395" s="360"/>
      <c r="TNE395" s="360"/>
      <c r="TNF395" s="360"/>
      <c r="TNG395" s="360"/>
      <c r="TNH395" s="360"/>
      <c r="TNI395" s="360"/>
      <c r="TNJ395" s="360"/>
      <c r="TNK395" s="360"/>
      <c r="TNL395" s="360"/>
      <c r="TNM395" s="360"/>
      <c r="TNN395" s="360"/>
      <c r="TNO395" s="360"/>
      <c r="TNP395" s="360"/>
      <c r="TNQ395" s="360"/>
      <c r="TNR395" s="360"/>
      <c r="TNS395" s="360"/>
      <c r="TNT395" s="360"/>
      <c r="TNU395" s="360"/>
      <c r="TNV395" s="360"/>
      <c r="TNW395" s="360"/>
      <c r="TNX395" s="360"/>
      <c r="TNY395" s="360"/>
      <c r="TNZ395" s="360"/>
      <c r="TOA395" s="360"/>
      <c r="TOB395" s="360"/>
      <c r="TOC395" s="360"/>
      <c r="TOD395" s="360"/>
      <c r="TOE395" s="360"/>
      <c r="TOF395" s="360"/>
      <c r="TOG395" s="360"/>
      <c r="TOH395" s="360"/>
      <c r="TOI395" s="360"/>
      <c r="TOJ395" s="360"/>
      <c r="TOK395" s="360"/>
      <c r="TOL395" s="360"/>
      <c r="TOM395" s="360"/>
      <c r="TON395" s="360"/>
      <c r="TOO395" s="360"/>
      <c r="TOP395" s="360"/>
      <c r="TOQ395" s="360"/>
      <c r="TOR395" s="360"/>
      <c r="TOS395" s="360"/>
      <c r="TOT395" s="360"/>
      <c r="TOU395" s="360"/>
      <c r="TOV395" s="360"/>
      <c r="TOW395" s="360"/>
      <c r="TOX395" s="360"/>
      <c r="TOY395" s="360"/>
      <c r="TOZ395" s="360"/>
      <c r="TPA395" s="360"/>
      <c r="TPB395" s="360"/>
      <c r="TPC395" s="360"/>
      <c r="TPD395" s="360"/>
      <c r="TPE395" s="360"/>
      <c r="TPF395" s="360"/>
      <c r="TPG395" s="360"/>
      <c r="TPH395" s="360"/>
      <c r="TPI395" s="360"/>
      <c r="TPJ395" s="360"/>
      <c r="TPK395" s="360"/>
      <c r="TPL395" s="360"/>
      <c r="TPM395" s="360"/>
      <c r="TPN395" s="360"/>
      <c r="TPO395" s="360"/>
      <c r="TPP395" s="360"/>
      <c r="TPQ395" s="360"/>
      <c r="TPR395" s="360"/>
      <c r="TPS395" s="360"/>
      <c r="TPT395" s="360"/>
      <c r="TPU395" s="360"/>
      <c r="TPV395" s="360"/>
      <c r="TPW395" s="360"/>
      <c r="TPX395" s="360"/>
      <c r="TPY395" s="360"/>
      <c r="TPZ395" s="360"/>
      <c r="TQA395" s="360"/>
      <c r="TQB395" s="360"/>
      <c r="TQC395" s="360"/>
      <c r="TQD395" s="360"/>
      <c r="TQE395" s="360"/>
      <c r="TQF395" s="360"/>
      <c r="TQG395" s="360"/>
      <c r="TQH395" s="360"/>
      <c r="TQI395" s="360"/>
      <c r="TQJ395" s="360"/>
      <c r="TQK395" s="360"/>
      <c r="TQL395" s="360"/>
      <c r="TQM395" s="360"/>
      <c r="TQN395" s="360"/>
      <c r="TQO395" s="360"/>
      <c r="TQP395" s="360"/>
      <c r="TQQ395" s="360"/>
      <c r="TQR395" s="360"/>
      <c r="TQS395" s="360"/>
      <c r="TQT395" s="360"/>
      <c r="TQU395" s="360"/>
      <c r="TQV395" s="360"/>
      <c r="TQW395" s="360"/>
      <c r="TQX395" s="360"/>
      <c r="TQY395" s="360"/>
      <c r="TQZ395" s="360"/>
      <c r="TRA395" s="360"/>
      <c r="TRB395" s="360"/>
      <c r="TRC395" s="360"/>
      <c r="TRD395" s="360"/>
      <c r="TRE395" s="360"/>
      <c r="TRF395" s="360"/>
      <c r="TRG395" s="360"/>
      <c r="TRH395" s="360"/>
      <c r="TRI395" s="360"/>
      <c r="TRJ395" s="360"/>
      <c r="TRK395" s="360"/>
      <c r="TRL395" s="360"/>
      <c r="TRM395" s="360"/>
      <c r="TRN395" s="360"/>
      <c r="TRO395" s="360"/>
      <c r="TRP395" s="360"/>
      <c r="TRQ395" s="360"/>
      <c r="TRR395" s="360"/>
      <c r="TRS395" s="360"/>
      <c r="TRT395" s="360"/>
      <c r="TRU395" s="360"/>
      <c r="TRV395" s="360"/>
      <c r="TRW395" s="360"/>
      <c r="TRX395" s="360"/>
      <c r="TRY395" s="360"/>
      <c r="TRZ395" s="360"/>
      <c r="TSA395" s="360"/>
      <c r="TSB395" s="360"/>
      <c r="TSC395" s="360"/>
      <c r="TSD395" s="360"/>
      <c r="TSE395" s="360"/>
      <c r="TSF395" s="360"/>
      <c r="TSG395" s="360"/>
      <c r="TSH395" s="360"/>
      <c r="TSI395" s="360"/>
      <c r="TSJ395" s="360"/>
      <c r="TSK395" s="360"/>
      <c r="TSL395" s="360"/>
      <c r="TSM395" s="360"/>
      <c r="TSN395" s="360"/>
      <c r="TSO395" s="360"/>
      <c r="TSP395" s="360"/>
      <c r="TSQ395" s="360"/>
      <c r="TSR395" s="360"/>
      <c r="TSS395" s="360"/>
      <c r="TST395" s="360"/>
      <c r="TSU395" s="360"/>
      <c r="TSV395" s="360"/>
      <c r="TSW395" s="360"/>
      <c r="TSX395" s="360"/>
      <c r="TSY395" s="360"/>
      <c r="TSZ395" s="360"/>
      <c r="TTA395" s="360"/>
      <c r="TTB395" s="360"/>
      <c r="TTC395" s="360"/>
      <c r="TTD395" s="360"/>
      <c r="TTE395" s="360"/>
      <c r="TTF395" s="360"/>
      <c r="TTG395" s="360"/>
      <c r="TTH395" s="360"/>
      <c r="TTI395" s="360"/>
      <c r="TTJ395" s="360"/>
      <c r="TTK395" s="360"/>
      <c r="TTL395" s="360"/>
      <c r="TTM395" s="360"/>
      <c r="TTN395" s="360"/>
      <c r="TTO395" s="360"/>
      <c r="TTP395" s="360"/>
      <c r="TTQ395" s="360"/>
      <c r="TTR395" s="360"/>
      <c r="TTS395" s="360"/>
      <c r="TTT395" s="360"/>
      <c r="TTU395" s="360"/>
      <c r="TTV395" s="360"/>
      <c r="TTW395" s="360"/>
      <c r="TTX395" s="360"/>
      <c r="TTY395" s="360"/>
      <c r="TTZ395" s="360"/>
      <c r="TUA395" s="360"/>
      <c r="TUB395" s="360"/>
      <c r="TUC395" s="360"/>
      <c r="TUD395" s="360"/>
      <c r="TUE395" s="360"/>
      <c r="TUF395" s="360"/>
      <c r="TUG395" s="360"/>
      <c r="TUH395" s="360"/>
      <c r="TUI395" s="360"/>
      <c r="TUJ395" s="360"/>
      <c r="TUK395" s="360"/>
      <c r="TUL395" s="360"/>
      <c r="TUM395" s="360"/>
      <c r="TUN395" s="360"/>
      <c r="TUO395" s="360"/>
      <c r="TUP395" s="360"/>
      <c r="TUQ395" s="360"/>
      <c r="TUR395" s="360"/>
      <c r="TUS395" s="360"/>
      <c r="TUT395" s="360"/>
      <c r="TUU395" s="360"/>
      <c r="TUV395" s="360"/>
      <c r="TUW395" s="360"/>
      <c r="TUX395" s="360"/>
      <c r="TUY395" s="360"/>
      <c r="TUZ395" s="360"/>
      <c r="TVA395" s="360"/>
      <c r="TVB395" s="360"/>
      <c r="TVC395" s="360"/>
      <c r="TVD395" s="360"/>
      <c r="TVE395" s="360"/>
      <c r="TVF395" s="360"/>
      <c r="TVG395" s="360"/>
      <c r="TVH395" s="360"/>
      <c r="TVI395" s="360"/>
      <c r="TVJ395" s="360"/>
      <c r="TVK395" s="360"/>
      <c r="TVL395" s="360"/>
      <c r="TVM395" s="360"/>
      <c r="TVN395" s="360"/>
      <c r="TVO395" s="360"/>
      <c r="TVP395" s="360"/>
      <c r="TVQ395" s="360"/>
      <c r="TVR395" s="360"/>
      <c r="TVS395" s="360"/>
      <c r="TVT395" s="360"/>
      <c r="TVU395" s="360"/>
      <c r="TVV395" s="360"/>
      <c r="TVW395" s="360"/>
      <c r="TVX395" s="360"/>
      <c r="TVY395" s="360"/>
      <c r="TVZ395" s="360"/>
      <c r="TWA395" s="360"/>
      <c r="TWB395" s="360"/>
      <c r="TWC395" s="360"/>
      <c r="TWD395" s="360"/>
      <c r="TWE395" s="360"/>
      <c r="TWF395" s="360"/>
      <c r="TWG395" s="360"/>
      <c r="TWH395" s="360"/>
      <c r="TWI395" s="360"/>
      <c r="TWJ395" s="360"/>
      <c r="TWK395" s="360"/>
      <c r="TWL395" s="360"/>
      <c r="TWM395" s="360"/>
      <c r="TWN395" s="360"/>
      <c r="TWO395" s="360"/>
      <c r="TWP395" s="360"/>
      <c r="TWQ395" s="360"/>
      <c r="TWR395" s="360"/>
      <c r="TWS395" s="360"/>
      <c r="TWT395" s="360"/>
      <c r="TWU395" s="360"/>
      <c r="TWV395" s="360"/>
      <c r="TWW395" s="360"/>
      <c r="TWX395" s="360"/>
      <c r="TWY395" s="360"/>
      <c r="TWZ395" s="360"/>
      <c r="TXA395" s="360"/>
      <c r="TXB395" s="360"/>
      <c r="TXC395" s="360"/>
      <c r="TXD395" s="360"/>
      <c r="TXE395" s="360"/>
      <c r="TXF395" s="360"/>
      <c r="TXG395" s="360"/>
      <c r="TXH395" s="360"/>
      <c r="TXI395" s="360"/>
      <c r="TXJ395" s="360"/>
      <c r="TXK395" s="360"/>
      <c r="TXL395" s="360"/>
      <c r="TXM395" s="360"/>
      <c r="TXN395" s="360"/>
      <c r="TXO395" s="360"/>
      <c r="TXP395" s="360"/>
      <c r="TXQ395" s="360"/>
      <c r="TXR395" s="360"/>
      <c r="TXS395" s="360"/>
      <c r="TXT395" s="360"/>
      <c r="TXU395" s="360"/>
      <c r="TXV395" s="360"/>
      <c r="TXW395" s="360"/>
      <c r="TXX395" s="360"/>
      <c r="TXY395" s="360"/>
      <c r="TXZ395" s="360"/>
      <c r="TYA395" s="360"/>
      <c r="TYB395" s="360"/>
      <c r="TYC395" s="360"/>
      <c r="TYD395" s="360"/>
      <c r="TYE395" s="360"/>
      <c r="TYF395" s="360"/>
      <c r="TYG395" s="360"/>
      <c r="TYH395" s="360"/>
      <c r="TYI395" s="360"/>
      <c r="TYJ395" s="360"/>
      <c r="TYK395" s="360"/>
      <c r="TYL395" s="360"/>
      <c r="TYM395" s="360"/>
      <c r="TYN395" s="360"/>
      <c r="TYO395" s="360"/>
      <c r="TYP395" s="360"/>
      <c r="TYQ395" s="360"/>
      <c r="TYR395" s="360"/>
      <c r="TYS395" s="360"/>
      <c r="TYT395" s="360"/>
      <c r="TYU395" s="360"/>
      <c r="TYV395" s="360"/>
      <c r="TYW395" s="360"/>
      <c r="TYX395" s="360"/>
      <c r="TYY395" s="360"/>
      <c r="TYZ395" s="360"/>
      <c r="TZA395" s="360"/>
      <c r="TZB395" s="360"/>
      <c r="TZC395" s="360"/>
      <c r="TZD395" s="360"/>
      <c r="TZE395" s="360"/>
      <c r="TZF395" s="360"/>
      <c r="TZG395" s="360"/>
      <c r="TZH395" s="360"/>
      <c r="TZI395" s="360"/>
      <c r="TZJ395" s="360"/>
      <c r="TZK395" s="360"/>
      <c r="TZL395" s="360"/>
      <c r="TZM395" s="360"/>
      <c r="TZN395" s="360"/>
      <c r="TZO395" s="360"/>
      <c r="TZP395" s="360"/>
      <c r="TZQ395" s="360"/>
      <c r="TZR395" s="360"/>
      <c r="TZS395" s="360"/>
      <c r="TZT395" s="360"/>
      <c r="TZU395" s="360"/>
      <c r="TZV395" s="360"/>
      <c r="TZW395" s="360"/>
      <c r="TZX395" s="360"/>
      <c r="TZY395" s="360"/>
      <c r="TZZ395" s="360"/>
      <c r="UAA395" s="360"/>
      <c r="UAB395" s="360"/>
      <c r="UAC395" s="360"/>
      <c r="UAD395" s="360"/>
      <c r="UAE395" s="360"/>
      <c r="UAF395" s="360"/>
      <c r="UAG395" s="360"/>
      <c r="UAH395" s="360"/>
      <c r="UAI395" s="360"/>
      <c r="UAJ395" s="360"/>
      <c r="UAK395" s="360"/>
      <c r="UAL395" s="360"/>
      <c r="UAM395" s="360"/>
      <c r="UAN395" s="360"/>
      <c r="UAO395" s="360"/>
      <c r="UAP395" s="360"/>
      <c r="UAQ395" s="360"/>
      <c r="UAR395" s="360"/>
      <c r="UAS395" s="360"/>
      <c r="UAT395" s="360"/>
      <c r="UAU395" s="360"/>
      <c r="UAV395" s="360"/>
      <c r="UAW395" s="360"/>
      <c r="UAX395" s="360"/>
      <c r="UAY395" s="360"/>
      <c r="UAZ395" s="360"/>
      <c r="UBA395" s="360"/>
      <c r="UBB395" s="360"/>
      <c r="UBC395" s="360"/>
      <c r="UBD395" s="360"/>
      <c r="UBE395" s="360"/>
      <c r="UBF395" s="360"/>
      <c r="UBG395" s="360"/>
      <c r="UBH395" s="360"/>
      <c r="UBI395" s="360"/>
      <c r="UBJ395" s="360"/>
      <c r="UBK395" s="360"/>
      <c r="UBL395" s="360"/>
      <c r="UBM395" s="360"/>
      <c r="UBN395" s="360"/>
      <c r="UBO395" s="360"/>
      <c r="UBP395" s="360"/>
      <c r="UBQ395" s="360"/>
      <c r="UBR395" s="360"/>
      <c r="UBS395" s="360"/>
      <c r="UBT395" s="360"/>
      <c r="UBU395" s="360"/>
      <c r="UBV395" s="360"/>
      <c r="UBW395" s="360"/>
      <c r="UBX395" s="360"/>
      <c r="UBY395" s="360"/>
      <c r="UBZ395" s="360"/>
      <c r="UCA395" s="360"/>
      <c r="UCB395" s="360"/>
      <c r="UCC395" s="360"/>
      <c r="UCD395" s="360"/>
      <c r="UCE395" s="360"/>
      <c r="UCF395" s="360"/>
      <c r="UCG395" s="360"/>
      <c r="UCH395" s="360"/>
      <c r="UCI395" s="360"/>
      <c r="UCJ395" s="360"/>
      <c r="UCK395" s="360"/>
      <c r="UCL395" s="360"/>
      <c r="UCM395" s="360"/>
      <c r="UCN395" s="360"/>
      <c r="UCO395" s="360"/>
      <c r="UCP395" s="360"/>
      <c r="UCQ395" s="360"/>
      <c r="UCR395" s="360"/>
      <c r="UCS395" s="360"/>
      <c r="UCT395" s="360"/>
      <c r="UCU395" s="360"/>
      <c r="UCV395" s="360"/>
      <c r="UCW395" s="360"/>
      <c r="UCX395" s="360"/>
      <c r="UCY395" s="360"/>
      <c r="UCZ395" s="360"/>
      <c r="UDA395" s="360"/>
      <c r="UDB395" s="360"/>
      <c r="UDC395" s="360"/>
      <c r="UDD395" s="360"/>
      <c r="UDE395" s="360"/>
      <c r="UDF395" s="360"/>
      <c r="UDG395" s="360"/>
      <c r="UDH395" s="360"/>
      <c r="UDI395" s="360"/>
      <c r="UDJ395" s="360"/>
      <c r="UDK395" s="360"/>
      <c r="UDL395" s="360"/>
      <c r="UDM395" s="360"/>
      <c r="UDN395" s="360"/>
      <c r="UDO395" s="360"/>
      <c r="UDP395" s="360"/>
      <c r="UDQ395" s="360"/>
      <c r="UDR395" s="360"/>
      <c r="UDS395" s="360"/>
      <c r="UDT395" s="360"/>
      <c r="UDU395" s="360"/>
      <c r="UDV395" s="360"/>
      <c r="UDW395" s="360"/>
      <c r="UDX395" s="360"/>
      <c r="UDY395" s="360"/>
      <c r="UDZ395" s="360"/>
      <c r="UEA395" s="360"/>
      <c r="UEB395" s="360"/>
      <c r="UEC395" s="360"/>
      <c r="UED395" s="360"/>
      <c r="UEE395" s="360"/>
      <c r="UEF395" s="360"/>
      <c r="UEG395" s="360"/>
      <c r="UEH395" s="360"/>
      <c r="UEI395" s="360"/>
      <c r="UEJ395" s="360"/>
      <c r="UEK395" s="360"/>
      <c r="UEL395" s="360"/>
      <c r="UEM395" s="360"/>
      <c r="UEN395" s="360"/>
      <c r="UEO395" s="360"/>
      <c r="UEP395" s="360"/>
      <c r="UEQ395" s="360"/>
      <c r="UER395" s="360"/>
      <c r="UES395" s="360"/>
      <c r="UET395" s="360"/>
      <c r="UEU395" s="360"/>
      <c r="UEV395" s="360"/>
      <c r="UEW395" s="360"/>
      <c r="UEX395" s="360"/>
      <c r="UEY395" s="360"/>
      <c r="UEZ395" s="360"/>
      <c r="UFA395" s="360"/>
      <c r="UFB395" s="360"/>
      <c r="UFC395" s="360"/>
      <c r="UFD395" s="360"/>
      <c r="UFE395" s="360"/>
      <c r="UFF395" s="360"/>
      <c r="UFG395" s="360"/>
      <c r="UFH395" s="360"/>
      <c r="UFI395" s="360"/>
      <c r="UFJ395" s="360"/>
      <c r="UFK395" s="360"/>
      <c r="UFL395" s="360"/>
      <c r="UFM395" s="360"/>
      <c r="UFN395" s="360"/>
      <c r="UFO395" s="360"/>
      <c r="UFP395" s="360"/>
      <c r="UFQ395" s="360"/>
      <c r="UFR395" s="360"/>
      <c r="UFS395" s="360"/>
      <c r="UFT395" s="360"/>
      <c r="UFU395" s="360"/>
      <c r="UFV395" s="360"/>
      <c r="UFW395" s="360"/>
      <c r="UFX395" s="360"/>
      <c r="UFY395" s="360"/>
      <c r="UFZ395" s="360"/>
      <c r="UGA395" s="360"/>
      <c r="UGB395" s="360"/>
      <c r="UGC395" s="360"/>
      <c r="UGD395" s="360"/>
      <c r="UGE395" s="360"/>
      <c r="UGF395" s="360"/>
      <c r="UGG395" s="360"/>
      <c r="UGH395" s="360"/>
      <c r="UGI395" s="360"/>
      <c r="UGJ395" s="360"/>
      <c r="UGK395" s="360"/>
      <c r="UGL395" s="360"/>
      <c r="UGM395" s="360"/>
      <c r="UGN395" s="360"/>
      <c r="UGO395" s="360"/>
      <c r="UGP395" s="360"/>
      <c r="UGQ395" s="360"/>
      <c r="UGR395" s="360"/>
      <c r="UGS395" s="360"/>
      <c r="UGT395" s="360"/>
      <c r="UGU395" s="360"/>
      <c r="UGV395" s="360"/>
      <c r="UGW395" s="360"/>
      <c r="UGX395" s="360"/>
      <c r="UGY395" s="360"/>
      <c r="UGZ395" s="360"/>
      <c r="UHA395" s="360"/>
      <c r="UHB395" s="360"/>
      <c r="UHC395" s="360"/>
      <c r="UHD395" s="360"/>
      <c r="UHE395" s="360"/>
      <c r="UHF395" s="360"/>
      <c r="UHG395" s="360"/>
      <c r="UHH395" s="360"/>
      <c r="UHI395" s="360"/>
      <c r="UHJ395" s="360"/>
      <c r="UHK395" s="360"/>
      <c r="UHL395" s="360"/>
      <c r="UHM395" s="360"/>
      <c r="UHN395" s="360"/>
      <c r="UHO395" s="360"/>
      <c r="UHP395" s="360"/>
      <c r="UHQ395" s="360"/>
      <c r="UHR395" s="360"/>
      <c r="UHS395" s="360"/>
      <c r="UHT395" s="360"/>
      <c r="UHU395" s="360"/>
      <c r="UHV395" s="360"/>
      <c r="UHW395" s="360"/>
      <c r="UHX395" s="360"/>
      <c r="UHY395" s="360"/>
      <c r="UHZ395" s="360"/>
      <c r="UIA395" s="360"/>
      <c r="UIB395" s="360"/>
      <c r="UIC395" s="360"/>
      <c r="UID395" s="360"/>
      <c r="UIE395" s="360"/>
      <c r="UIF395" s="360"/>
      <c r="UIG395" s="360"/>
      <c r="UIH395" s="360"/>
      <c r="UII395" s="360"/>
      <c r="UIJ395" s="360"/>
      <c r="UIK395" s="360"/>
      <c r="UIL395" s="360"/>
      <c r="UIM395" s="360"/>
      <c r="UIN395" s="360"/>
      <c r="UIO395" s="360"/>
      <c r="UIP395" s="360"/>
      <c r="UIQ395" s="360"/>
      <c r="UIR395" s="360"/>
      <c r="UIS395" s="360"/>
      <c r="UIT395" s="360"/>
      <c r="UIU395" s="360"/>
      <c r="UIV395" s="360"/>
      <c r="UIW395" s="360"/>
      <c r="UIX395" s="360"/>
      <c r="UIY395" s="360"/>
      <c r="UIZ395" s="360"/>
      <c r="UJA395" s="360"/>
      <c r="UJB395" s="360"/>
      <c r="UJC395" s="360"/>
      <c r="UJD395" s="360"/>
      <c r="UJE395" s="360"/>
      <c r="UJF395" s="360"/>
      <c r="UJG395" s="360"/>
      <c r="UJH395" s="360"/>
      <c r="UJI395" s="360"/>
      <c r="UJJ395" s="360"/>
      <c r="UJK395" s="360"/>
      <c r="UJL395" s="360"/>
      <c r="UJM395" s="360"/>
      <c r="UJN395" s="360"/>
      <c r="UJO395" s="360"/>
      <c r="UJP395" s="360"/>
      <c r="UJQ395" s="360"/>
      <c r="UJR395" s="360"/>
      <c r="UJS395" s="360"/>
      <c r="UJT395" s="360"/>
      <c r="UJU395" s="360"/>
      <c r="UJV395" s="360"/>
      <c r="UJW395" s="360"/>
      <c r="UJX395" s="360"/>
      <c r="UJY395" s="360"/>
      <c r="UJZ395" s="360"/>
      <c r="UKA395" s="360"/>
      <c r="UKB395" s="360"/>
      <c r="UKC395" s="360"/>
      <c r="UKD395" s="360"/>
      <c r="UKE395" s="360"/>
      <c r="UKF395" s="360"/>
      <c r="UKG395" s="360"/>
      <c r="UKH395" s="360"/>
      <c r="UKI395" s="360"/>
      <c r="UKJ395" s="360"/>
      <c r="UKK395" s="360"/>
      <c r="UKL395" s="360"/>
      <c r="UKM395" s="360"/>
      <c r="UKN395" s="360"/>
      <c r="UKO395" s="360"/>
      <c r="UKP395" s="360"/>
      <c r="UKQ395" s="360"/>
      <c r="UKR395" s="360"/>
      <c r="UKS395" s="360"/>
      <c r="UKT395" s="360"/>
      <c r="UKU395" s="360"/>
      <c r="UKV395" s="360"/>
      <c r="UKW395" s="360"/>
      <c r="UKX395" s="360"/>
      <c r="UKY395" s="360"/>
      <c r="UKZ395" s="360"/>
      <c r="ULA395" s="360"/>
      <c r="ULB395" s="360"/>
      <c r="ULC395" s="360"/>
      <c r="ULD395" s="360"/>
      <c r="ULE395" s="360"/>
      <c r="ULF395" s="360"/>
      <c r="ULG395" s="360"/>
      <c r="ULH395" s="360"/>
      <c r="ULI395" s="360"/>
      <c r="ULJ395" s="360"/>
      <c r="ULK395" s="360"/>
      <c r="ULL395" s="360"/>
      <c r="ULM395" s="360"/>
      <c r="ULN395" s="360"/>
      <c r="ULO395" s="360"/>
      <c r="ULP395" s="360"/>
      <c r="ULQ395" s="360"/>
      <c r="ULR395" s="360"/>
      <c r="ULS395" s="360"/>
      <c r="ULT395" s="360"/>
      <c r="ULU395" s="360"/>
      <c r="ULV395" s="360"/>
      <c r="ULW395" s="360"/>
      <c r="ULX395" s="360"/>
      <c r="ULY395" s="360"/>
      <c r="ULZ395" s="360"/>
      <c r="UMA395" s="360"/>
      <c r="UMB395" s="360"/>
      <c r="UMC395" s="360"/>
      <c r="UMD395" s="360"/>
      <c r="UME395" s="360"/>
      <c r="UMF395" s="360"/>
      <c r="UMG395" s="360"/>
      <c r="UMH395" s="360"/>
      <c r="UMI395" s="360"/>
      <c r="UMJ395" s="360"/>
      <c r="UMK395" s="360"/>
      <c r="UML395" s="360"/>
      <c r="UMM395" s="360"/>
      <c r="UMN395" s="360"/>
      <c r="UMO395" s="360"/>
      <c r="UMP395" s="360"/>
      <c r="UMQ395" s="360"/>
      <c r="UMR395" s="360"/>
      <c r="UMS395" s="360"/>
      <c r="UMT395" s="360"/>
      <c r="UMU395" s="360"/>
      <c r="UMV395" s="360"/>
      <c r="UMW395" s="360"/>
      <c r="UMX395" s="360"/>
      <c r="UMY395" s="360"/>
      <c r="UMZ395" s="360"/>
      <c r="UNA395" s="360"/>
      <c r="UNB395" s="360"/>
      <c r="UNC395" s="360"/>
      <c r="UND395" s="360"/>
      <c r="UNE395" s="360"/>
      <c r="UNF395" s="360"/>
      <c r="UNG395" s="360"/>
      <c r="UNH395" s="360"/>
      <c r="UNI395" s="360"/>
      <c r="UNJ395" s="360"/>
      <c r="UNK395" s="360"/>
      <c r="UNL395" s="360"/>
      <c r="UNM395" s="360"/>
      <c r="UNN395" s="360"/>
      <c r="UNO395" s="360"/>
      <c r="UNP395" s="360"/>
      <c r="UNQ395" s="360"/>
      <c r="UNR395" s="360"/>
      <c r="UNS395" s="360"/>
      <c r="UNT395" s="360"/>
      <c r="UNU395" s="360"/>
      <c r="UNV395" s="360"/>
      <c r="UNW395" s="360"/>
      <c r="UNX395" s="360"/>
      <c r="UNY395" s="360"/>
      <c r="UNZ395" s="360"/>
      <c r="UOA395" s="360"/>
      <c r="UOB395" s="360"/>
      <c r="UOC395" s="360"/>
      <c r="UOD395" s="360"/>
      <c r="UOE395" s="360"/>
      <c r="UOF395" s="360"/>
      <c r="UOG395" s="360"/>
      <c r="UOH395" s="360"/>
      <c r="UOI395" s="360"/>
      <c r="UOJ395" s="360"/>
      <c r="UOK395" s="360"/>
      <c r="UOL395" s="360"/>
      <c r="UOM395" s="360"/>
      <c r="UON395" s="360"/>
      <c r="UOO395" s="360"/>
      <c r="UOP395" s="360"/>
      <c r="UOQ395" s="360"/>
      <c r="UOR395" s="360"/>
      <c r="UOS395" s="360"/>
      <c r="UOT395" s="360"/>
      <c r="UOU395" s="360"/>
      <c r="UOV395" s="360"/>
      <c r="UOW395" s="360"/>
      <c r="UOX395" s="360"/>
      <c r="UOY395" s="360"/>
      <c r="UOZ395" s="360"/>
      <c r="UPA395" s="360"/>
      <c r="UPB395" s="360"/>
      <c r="UPC395" s="360"/>
      <c r="UPD395" s="360"/>
      <c r="UPE395" s="360"/>
      <c r="UPF395" s="360"/>
      <c r="UPG395" s="360"/>
      <c r="UPH395" s="360"/>
      <c r="UPI395" s="360"/>
      <c r="UPJ395" s="360"/>
      <c r="UPK395" s="360"/>
      <c r="UPL395" s="360"/>
      <c r="UPM395" s="360"/>
      <c r="UPN395" s="360"/>
      <c r="UPO395" s="360"/>
      <c r="UPP395" s="360"/>
      <c r="UPQ395" s="360"/>
      <c r="UPR395" s="360"/>
      <c r="UPS395" s="360"/>
      <c r="UPT395" s="360"/>
      <c r="UPU395" s="360"/>
      <c r="UPV395" s="360"/>
      <c r="UPW395" s="360"/>
      <c r="UPX395" s="360"/>
      <c r="UPY395" s="360"/>
      <c r="UPZ395" s="360"/>
      <c r="UQA395" s="360"/>
      <c r="UQB395" s="360"/>
      <c r="UQC395" s="360"/>
      <c r="UQD395" s="360"/>
      <c r="UQE395" s="360"/>
      <c r="UQF395" s="360"/>
      <c r="UQG395" s="360"/>
      <c r="UQH395" s="360"/>
      <c r="UQI395" s="360"/>
      <c r="UQJ395" s="360"/>
      <c r="UQK395" s="360"/>
      <c r="UQL395" s="360"/>
      <c r="UQM395" s="360"/>
      <c r="UQN395" s="360"/>
      <c r="UQO395" s="360"/>
      <c r="UQP395" s="360"/>
      <c r="UQQ395" s="360"/>
      <c r="UQR395" s="360"/>
      <c r="UQS395" s="360"/>
      <c r="UQT395" s="360"/>
      <c r="UQU395" s="360"/>
      <c r="UQV395" s="360"/>
      <c r="UQW395" s="360"/>
      <c r="UQX395" s="360"/>
      <c r="UQY395" s="360"/>
      <c r="UQZ395" s="360"/>
      <c r="URA395" s="360"/>
      <c r="URB395" s="360"/>
      <c r="URC395" s="360"/>
      <c r="URD395" s="360"/>
      <c r="URE395" s="360"/>
      <c r="URF395" s="360"/>
      <c r="URG395" s="360"/>
      <c r="URH395" s="360"/>
      <c r="URI395" s="360"/>
      <c r="URJ395" s="360"/>
      <c r="URK395" s="360"/>
      <c r="URL395" s="360"/>
      <c r="URM395" s="360"/>
      <c r="URN395" s="360"/>
      <c r="URO395" s="360"/>
      <c r="URP395" s="360"/>
      <c r="URQ395" s="360"/>
      <c r="URR395" s="360"/>
      <c r="URS395" s="360"/>
      <c r="URT395" s="360"/>
      <c r="URU395" s="360"/>
      <c r="URV395" s="360"/>
      <c r="URW395" s="360"/>
      <c r="URX395" s="360"/>
      <c r="URY395" s="360"/>
      <c r="URZ395" s="360"/>
      <c r="USA395" s="360"/>
      <c r="USB395" s="360"/>
      <c r="USC395" s="360"/>
      <c r="USD395" s="360"/>
      <c r="USE395" s="360"/>
      <c r="USF395" s="360"/>
      <c r="USG395" s="360"/>
      <c r="USH395" s="360"/>
      <c r="USI395" s="360"/>
      <c r="USJ395" s="360"/>
      <c r="USK395" s="360"/>
      <c r="USL395" s="360"/>
      <c r="USM395" s="360"/>
      <c r="USN395" s="360"/>
      <c r="USO395" s="360"/>
      <c r="USP395" s="360"/>
      <c r="USQ395" s="360"/>
      <c r="USR395" s="360"/>
      <c r="USS395" s="360"/>
      <c r="UST395" s="360"/>
      <c r="USU395" s="360"/>
      <c r="USV395" s="360"/>
      <c r="USW395" s="360"/>
      <c r="USX395" s="360"/>
      <c r="USY395" s="360"/>
      <c r="USZ395" s="360"/>
      <c r="UTA395" s="360"/>
      <c r="UTB395" s="360"/>
      <c r="UTC395" s="360"/>
      <c r="UTD395" s="360"/>
      <c r="UTE395" s="360"/>
      <c r="UTF395" s="360"/>
      <c r="UTG395" s="360"/>
      <c r="UTH395" s="360"/>
      <c r="UTI395" s="360"/>
      <c r="UTJ395" s="360"/>
      <c r="UTK395" s="360"/>
      <c r="UTL395" s="360"/>
      <c r="UTM395" s="360"/>
      <c r="UTN395" s="360"/>
      <c r="UTO395" s="360"/>
      <c r="UTP395" s="360"/>
      <c r="UTQ395" s="360"/>
      <c r="UTR395" s="360"/>
      <c r="UTS395" s="360"/>
      <c r="UTT395" s="360"/>
      <c r="UTU395" s="360"/>
      <c r="UTV395" s="360"/>
      <c r="UTW395" s="360"/>
      <c r="UTX395" s="360"/>
      <c r="UTY395" s="360"/>
      <c r="UTZ395" s="360"/>
      <c r="UUA395" s="360"/>
      <c r="UUB395" s="360"/>
      <c r="UUC395" s="360"/>
      <c r="UUD395" s="360"/>
      <c r="UUE395" s="360"/>
      <c r="UUF395" s="360"/>
      <c r="UUG395" s="360"/>
      <c r="UUH395" s="360"/>
      <c r="UUI395" s="360"/>
      <c r="UUJ395" s="360"/>
      <c r="UUK395" s="360"/>
      <c r="UUL395" s="360"/>
      <c r="UUM395" s="360"/>
      <c r="UUN395" s="360"/>
      <c r="UUO395" s="360"/>
      <c r="UUP395" s="360"/>
      <c r="UUQ395" s="360"/>
      <c r="UUR395" s="360"/>
      <c r="UUS395" s="360"/>
      <c r="UUT395" s="360"/>
      <c r="UUU395" s="360"/>
      <c r="UUV395" s="360"/>
      <c r="UUW395" s="360"/>
      <c r="UUX395" s="360"/>
      <c r="UUY395" s="360"/>
      <c r="UUZ395" s="360"/>
      <c r="UVA395" s="360"/>
      <c r="UVB395" s="360"/>
      <c r="UVC395" s="360"/>
      <c r="UVD395" s="360"/>
      <c r="UVE395" s="360"/>
      <c r="UVF395" s="360"/>
      <c r="UVG395" s="360"/>
      <c r="UVH395" s="360"/>
      <c r="UVI395" s="360"/>
      <c r="UVJ395" s="360"/>
      <c r="UVK395" s="360"/>
      <c r="UVL395" s="360"/>
      <c r="UVM395" s="360"/>
      <c r="UVN395" s="360"/>
      <c r="UVO395" s="360"/>
      <c r="UVP395" s="360"/>
      <c r="UVQ395" s="360"/>
      <c r="UVR395" s="360"/>
      <c r="UVS395" s="360"/>
      <c r="UVT395" s="360"/>
      <c r="UVU395" s="360"/>
      <c r="UVV395" s="360"/>
      <c r="UVW395" s="360"/>
      <c r="UVX395" s="360"/>
      <c r="UVY395" s="360"/>
      <c r="UVZ395" s="360"/>
      <c r="UWA395" s="360"/>
      <c r="UWB395" s="360"/>
      <c r="UWC395" s="360"/>
      <c r="UWD395" s="360"/>
      <c r="UWE395" s="360"/>
      <c r="UWF395" s="360"/>
      <c r="UWG395" s="360"/>
      <c r="UWH395" s="360"/>
      <c r="UWI395" s="360"/>
      <c r="UWJ395" s="360"/>
      <c r="UWK395" s="360"/>
      <c r="UWL395" s="360"/>
      <c r="UWM395" s="360"/>
      <c r="UWN395" s="360"/>
      <c r="UWO395" s="360"/>
      <c r="UWP395" s="360"/>
      <c r="UWQ395" s="360"/>
      <c r="UWR395" s="360"/>
      <c r="UWS395" s="360"/>
      <c r="UWT395" s="360"/>
      <c r="UWU395" s="360"/>
      <c r="UWV395" s="360"/>
      <c r="UWW395" s="360"/>
      <c r="UWX395" s="360"/>
      <c r="UWY395" s="360"/>
      <c r="UWZ395" s="360"/>
      <c r="UXA395" s="360"/>
      <c r="UXB395" s="360"/>
      <c r="UXC395" s="360"/>
      <c r="UXD395" s="360"/>
      <c r="UXE395" s="360"/>
      <c r="UXF395" s="360"/>
      <c r="UXG395" s="360"/>
      <c r="UXH395" s="360"/>
      <c r="UXI395" s="360"/>
      <c r="UXJ395" s="360"/>
      <c r="UXK395" s="360"/>
      <c r="UXL395" s="360"/>
      <c r="UXM395" s="360"/>
      <c r="UXN395" s="360"/>
      <c r="UXO395" s="360"/>
      <c r="UXP395" s="360"/>
      <c r="UXQ395" s="360"/>
      <c r="UXR395" s="360"/>
      <c r="UXS395" s="360"/>
      <c r="UXT395" s="360"/>
      <c r="UXU395" s="360"/>
      <c r="UXV395" s="360"/>
      <c r="UXW395" s="360"/>
      <c r="UXX395" s="360"/>
      <c r="UXY395" s="360"/>
      <c r="UXZ395" s="360"/>
      <c r="UYA395" s="360"/>
      <c r="UYB395" s="360"/>
      <c r="UYC395" s="360"/>
      <c r="UYD395" s="360"/>
      <c r="UYE395" s="360"/>
      <c r="UYF395" s="360"/>
      <c r="UYG395" s="360"/>
      <c r="UYH395" s="360"/>
      <c r="UYI395" s="360"/>
      <c r="UYJ395" s="360"/>
      <c r="UYK395" s="360"/>
      <c r="UYL395" s="360"/>
      <c r="UYM395" s="360"/>
      <c r="UYN395" s="360"/>
      <c r="UYO395" s="360"/>
      <c r="UYP395" s="360"/>
      <c r="UYQ395" s="360"/>
      <c r="UYR395" s="360"/>
      <c r="UYS395" s="360"/>
      <c r="UYT395" s="360"/>
      <c r="UYU395" s="360"/>
      <c r="UYV395" s="360"/>
      <c r="UYW395" s="360"/>
      <c r="UYX395" s="360"/>
      <c r="UYY395" s="360"/>
      <c r="UYZ395" s="360"/>
      <c r="UZA395" s="360"/>
      <c r="UZB395" s="360"/>
      <c r="UZC395" s="360"/>
      <c r="UZD395" s="360"/>
      <c r="UZE395" s="360"/>
      <c r="UZF395" s="360"/>
      <c r="UZG395" s="360"/>
      <c r="UZH395" s="360"/>
      <c r="UZI395" s="360"/>
      <c r="UZJ395" s="360"/>
      <c r="UZK395" s="360"/>
      <c r="UZL395" s="360"/>
      <c r="UZM395" s="360"/>
      <c r="UZN395" s="360"/>
      <c r="UZO395" s="360"/>
      <c r="UZP395" s="360"/>
      <c r="UZQ395" s="360"/>
      <c r="UZR395" s="360"/>
      <c r="UZS395" s="360"/>
      <c r="UZT395" s="360"/>
      <c r="UZU395" s="360"/>
      <c r="UZV395" s="360"/>
      <c r="UZW395" s="360"/>
      <c r="UZX395" s="360"/>
      <c r="UZY395" s="360"/>
      <c r="UZZ395" s="360"/>
      <c r="VAA395" s="360"/>
      <c r="VAB395" s="360"/>
      <c r="VAC395" s="360"/>
      <c r="VAD395" s="360"/>
      <c r="VAE395" s="360"/>
      <c r="VAF395" s="360"/>
      <c r="VAG395" s="360"/>
      <c r="VAH395" s="360"/>
      <c r="VAI395" s="360"/>
      <c r="VAJ395" s="360"/>
      <c r="VAK395" s="360"/>
      <c r="VAL395" s="360"/>
      <c r="VAM395" s="360"/>
      <c r="VAN395" s="360"/>
      <c r="VAO395" s="360"/>
      <c r="VAP395" s="360"/>
      <c r="VAQ395" s="360"/>
      <c r="VAR395" s="360"/>
      <c r="VAS395" s="360"/>
      <c r="VAT395" s="360"/>
      <c r="VAU395" s="360"/>
      <c r="VAV395" s="360"/>
      <c r="VAW395" s="360"/>
      <c r="VAX395" s="360"/>
      <c r="VAY395" s="360"/>
      <c r="VAZ395" s="360"/>
      <c r="VBA395" s="360"/>
      <c r="VBB395" s="360"/>
      <c r="VBC395" s="360"/>
      <c r="VBD395" s="360"/>
      <c r="VBE395" s="360"/>
      <c r="VBF395" s="360"/>
      <c r="VBG395" s="360"/>
      <c r="VBH395" s="360"/>
      <c r="VBI395" s="360"/>
      <c r="VBJ395" s="360"/>
      <c r="VBK395" s="360"/>
      <c r="VBL395" s="360"/>
      <c r="VBM395" s="360"/>
      <c r="VBN395" s="360"/>
      <c r="VBO395" s="360"/>
      <c r="VBP395" s="360"/>
      <c r="VBQ395" s="360"/>
      <c r="VBR395" s="360"/>
      <c r="VBS395" s="360"/>
      <c r="VBT395" s="360"/>
      <c r="VBU395" s="360"/>
      <c r="VBV395" s="360"/>
      <c r="VBW395" s="360"/>
      <c r="VBX395" s="360"/>
      <c r="VBY395" s="360"/>
      <c r="VBZ395" s="360"/>
      <c r="VCA395" s="360"/>
      <c r="VCB395" s="360"/>
      <c r="VCC395" s="360"/>
      <c r="VCD395" s="360"/>
      <c r="VCE395" s="360"/>
      <c r="VCF395" s="360"/>
      <c r="VCG395" s="360"/>
      <c r="VCH395" s="360"/>
      <c r="VCI395" s="360"/>
      <c r="VCJ395" s="360"/>
      <c r="VCK395" s="360"/>
      <c r="VCL395" s="360"/>
      <c r="VCM395" s="360"/>
      <c r="VCN395" s="360"/>
      <c r="VCO395" s="360"/>
      <c r="VCP395" s="360"/>
      <c r="VCQ395" s="360"/>
      <c r="VCR395" s="360"/>
      <c r="VCS395" s="360"/>
      <c r="VCT395" s="360"/>
      <c r="VCU395" s="360"/>
      <c r="VCV395" s="360"/>
      <c r="VCW395" s="360"/>
      <c r="VCX395" s="360"/>
      <c r="VCY395" s="360"/>
      <c r="VCZ395" s="360"/>
      <c r="VDA395" s="360"/>
      <c r="VDB395" s="360"/>
      <c r="VDC395" s="360"/>
      <c r="VDD395" s="360"/>
      <c r="VDE395" s="360"/>
      <c r="VDF395" s="360"/>
      <c r="VDG395" s="360"/>
      <c r="VDH395" s="360"/>
      <c r="VDI395" s="360"/>
      <c r="VDJ395" s="360"/>
      <c r="VDK395" s="360"/>
      <c r="VDL395" s="360"/>
      <c r="VDM395" s="360"/>
      <c r="VDN395" s="360"/>
      <c r="VDO395" s="360"/>
      <c r="VDP395" s="360"/>
      <c r="VDQ395" s="360"/>
      <c r="VDR395" s="360"/>
      <c r="VDS395" s="360"/>
      <c r="VDT395" s="360"/>
      <c r="VDU395" s="360"/>
      <c r="VDV395" s="360"/>
      <c r="VDW395" s="360"/>
      <c r="VDX395" s="360"/>
      <c r="VDY395" s="360"/>
      <c r="VDZ395" s="360"/>
      <c r="VEA395" s="360"/>
      <c r="VEB395" s="360"/>
      <c r="VEC395" s="360"/>
      <c r="VED395" s="360"/>
      <c r="VEE395" s="360"/>
      <c r="VEF395" s="360"/>
      <c r="VEG395" s="360"/>
      <c r="VEH395" s="360"/>
      <c r="VEI395" s="360"/>
      <c r="VEJ395" s="360"/>
      <c r="VEK395" s="360"/>
      <c r="VEL395" s="360"/>
      <c r="VEM395" s="360"/>
      <c r="VEN395" s="360"/>
      <c r="VEO395" s="360"/>
      <c r="VEP395" s="360"/>
      <c r="VEQ395" s="360"/>
      <c r="VER395" s="360"/>
      <c r="VES395" s="360"/>
      <c r="VET395" s="360"/>
      <c r="VEU395" s="360"/>
      <c r="VEV395" s="360"/>
      <c r="VEW395" s="360"/>
      <c r="VEX395" s="360"/>
      <c r="VEY395" s="360"/>
      <c r="VEZ395" s="360"/>
      <c r="VFA395" s="360"/>
      <c r="VFB395" s="360"/>
      <c r="VFC395" s="360"/>
      <c r="VFD395" s="360"/>
      <c r="VFE395" s="360"/>
      <c r="VFF395" s="360"/>
      <c r="VFG395" s="360"/>
      <c r="VFH395" s="360"/>
      <c r="VFI395" s="360"/>
      <c r="VFJ395" s="360"/>
      <c r="VFK395" s="360"/>
      <c r="VFL395" s="360"/>
      <c r="VFM395" s="360"/>
      <c r="VFN395" s="360"/>
      <c r="VFO395" s="360"/>
      <c r="VFP395" s="360"/>
      <c r="VFQ395" s="360"/>
      <c r="VFR395" s="360"/>
      <c r="VFS395" s="360"/>
      <c r="VFT395" s="360"/>
      <c r="VFU395" s="360"/>
      <c r="VFV395" s="360"/>
      <c r="VFW395" s="360"/>
      <c r="VFX395" s="360"/>
      <c r="VFY395" s="360"/>
      <c r="VFZ395" s="360"/>
      <c r="VGA395" s="360"/>
      <c r="VGB395" s="360"/>
      <c r="VGC395" s="360"/>
      <c r="VGD395" s="360"/>
      <c r="VGE395" s="360"/>
      <c r="VGF395" s="360"/>
      <c r="VGG395" s="360"/>
      <c r="VGH395" s="360"/>
      <c r="VGI395" s="360"/>
      <c r="VGJ395" s="360"/>
      <c r="VGK395" s="360"/>
      <c r="VGL395" s="360"/>
      <c r="VGM395" s="360"/>
      <c r="VGN395" s="360"/>
      <c r="VGO395" s="360"/>
      <c r="VGP395" s="360"/>
      <c r="VGQ395" s="360"/>
      <c r="VGR395" s="360"/>
      <c r="VGS395" s="360"/>
      <c r="VGT395" s="360"/>
      <c r="VGU395" s="360"/>
      <c r="VGV395" s="360"/>
      <c r="VGW395" s="360"/>
      <c r="VGX395" s="360"/>
      <c r="VGY395" s="360"/>
      <c r="VGZ395" s="360"/>
      <c r="VHA395" s="360"/>
      <c r="VHB395" s="360"/>
      <c r="VHC395" s="360"/>
      <c r="VHD395" s="360"/>
      <c r="VHE395" s="360"/>
      <c r="VHF395" s="360"/>
      <c r="VHG395" s="360"/>
      <c r="VHH395" s="360"/>
      <c r="VHI395" s="360"/>
      <c r="VHJ395" s="360"/>
      <c r="VHK395" s="360"/>
      <c r="VHL395" s="360"/>
      <c r="VHM395" s="360"/>
      <c r="VHN395" s="360"/>
      <c r="VHO395" s="360"/>
      <c r="VHP395" s="360"/>
      <c r="VHQ395" s="360"/>
      <c r="VHR395" s="360"/>
      <c r="VHS395" s="360"/>
      <c r="VHT395" s="360"/>
      <c r="VHU395" s="360"/>
      <c r="VHV395" s="360"/>
      <c r="VHW395" s="360"/>
      <c r="VHX395" s="360"/>
      <c r="VHY395" s="360"/>
      <c r="VHZ395" s="360"/>
      <c r="VIA395" s="360"/>
      <c r="VIB395" s="360"/>
      <c r="VIC395" s="360"/>
      <c r="VID395" s="360"/>
      <c r="VIE395" s="360"/>
      <c r="VIF395" s="360"/>
      <c r="VIG395" s="360"/>
      <c r="VIH395" s="360"/>
      <c r="VII395" s="360"/>
      <c r="VIJ395" s="360"/>
      <c r="VIK395" s="360"/>
      <c r="VIL395" s="360"/>
      <c r="VIM395" s="360"/>
      <c r="VIN395" s="360"/>
      <c r="VIO395" s="360"/>
      <c r="VIP395" s="360"/>
      <c r="VIQ395" s="360"/>
      <c r="VIR395" s="360"/>
      <c r="VIS395" s="360"/>
      <c r="VIT395" s="360"/>
      <c r="VIU395" s="360"/>
      <c r="VIV395" s="360"/>
      <c r="VIW395" s="360"/>
      <c r="VIX395" s="360"/>
      <c r="VIY395" s="360"/>
      <c r="VIZ395" s="360"/>
      <c r="VJA395" s="360"/>
      <c r="VJB395" s="360"/>
      <c r="VJC395" s="360"/>
      <c r="VJD395" s="360"/>
      <c r="VJE395" s="360"/>
      <c r="VJF395" s="360"/>
      <c r="VJG395" s="360"/>
      <c r="VJH395" s="360"/>
      <c r="VJI395" s="360"/>
      <c r="VJJ395" s="360"/>
      <c r="VJK395" s="360"/>
      <c r="VJL395" s="360"/>
      <c r="VJM395" s="360"/>
      <c r="VJN395" s="360"/>
      <c r="VJO395" s="360"/>
      <c r="VJP395" s="360"/>
      <c r="VJQ395" s="360"/>
      <c r="VJR395" s="360"/>
      <c r="VJS395" s="360"/>
      <c r="VJT395" s="360"/>
      <c r="VJU395" s="360"/>
      <c r="VJV395" s="360"/>
      <c r="VJW395" s="360"/>
      <c r="VJX395" s="360"/>
      <c r="VJY395" s="360"/>
      <c r="VJZ395" s="360"/>
      <c r="VKA395" s="360"/>
      <c r="VKB395" s="360"/>
      <c r="VKC395" s="360"/>
      <c r="VKD395" s="360"/>
      <c r="VKE395" s="360"/>
      <c r="VKF395" s="360"/>
      <c r="VKG395" s="360"/>
      <c r="VKH395" s="360"/>
      <c r="VKI395" s="360"/>
      <c r="VKJ395" s="360"/>
      <c r="VKK395" s="360"/>
      <c r="VKL395" s="360"/>
      <c r="VKM395" s="360"/>
      <c r="VKN395" s="360"/>
      <c r="VKO395" s="360"/>
      <c r="VKP395" s="360"/>
      <c r="VKQ395" s="360"/>
      <c r="VKR395" s="360"/>
      <c r="VKS395" s="360"/>
      <c r="VKT395" s="360"/>
      <c r="VKU395" s="360"/>
      <c r="VKV395" s="360"/>
      <c r="VKW395" s="360"/>
      <c r="VKX395" s="360"/>
      <c r="VKY395" s="360"/>
      <c r="VKZ395" s="360"/>
      <c r="VLA395" s="360"/>
      <c r="VLB395" s="360"/>
      <c r="VLC395" s="360"/>
      <c r="VLD395" s="360"/>
      <c r="VLE395" s="360"/>
      <c r="VLF395" s="360"/>
      <c r="VLG395" s="360"/>
      <c r="VLH395" s="360"/>
      <c r="VLI395" s="360"/>
      <c r="VLJ395" s="360"/>
      <c r="VLK395" s="360"/>
      <c r="VLL395" s="360"/>
      <c r="VLM395" s="360"/>
      <c r="VLN395" s="360"/>
      <c r="VLO395" s="360"/>
      <c r="VLP395" s="360"/>
      <c r="VLQ395" s="360"/>
      <c r="VLR395" s="360"/>
      <c r="VLS395" s="360"/>
      <c r="VLT395" s="360"/>
      <c r="VLU395" s="360"/>
      <c r="VLV395" s="360"/>
      <c r="VLW395" s="360"/>
      <c r="VLX395" s="360"/>
      <c r="VLY395" s="360"/>
      <c r="VLZ395" s="360"/>
      <c r="VMA395" s="360"/>
      <c r="VMB395" s="360"/>
      <c r="VMC395" s="360"/>
      <c r="VMD395" s="360"/>
      <c r="VME395" s="360"/>
      <c r="VMF395" s="360"/>
      <c r="VMG395" s="360"/>
      <c r="VMH395" s="360"/>
      <c r="VMI395" s="360"/>
      <c r="VMJ395" s="360"/>
      <c r="VMK395" s="360"/>
      <c r="VML395" s="360"/>
      <c r="VMM395" s="360"/>
      <c r="VMN395" s="360"/>
      <c r="VMO395" s="360"/>
      <c r="VMP395" s="360"/>
      <c r="VMQ395" s="360"/>
      <c r="VMR395" s="360"/>
      <c r="VMS395" s="360"/>
      <c r="VMT395" s="360"/>
      <c r="VMU395" s="360"/>
      <c r="VMV395" s="360"/>
      <c r="VMW395" s="360"/>
      <c r="VMX395" s="360"/>
      <c r="VMY395" s="360"/>
      <c r="VMZ395" s="360"/>
      <c r="VNA395" s="360"/>
      <c r="VNB395" s="360"/>
      <c r="VNC395" s="360"/>
      <c r="VND395" s="360"/>
      <c r="VNE395" s="360"/>
      <c r="VNF395" s="360"/>
      <c r="VNG395" s="360"/>
      <c r="VNH395" s="360"/>
      <c r="VNI395" s="360"/>
      <c r="VNJ395" s="360"/>
      <c r="VNK395" s="360"/>
      <c r="VNL395" s="360"/>
      <c r="VNM395" s="360"/>
      <c r="VNN395" s="360"/>
      <c r="VNO395" s="360"/>
      <c r="VNP395" s="360"/>
      <c r="VNQ395" s="360"/>
      <c r="VNR395" s="360"/>
      <c r="VNS395" s="360"/>
      <c r="VNT395" s="360"/>
      <c r="VNU395" s="360"/>
      <c r="VNV395" s="360"/>
      <c r="VNW395" s="360"/>
      <c r="VNX395" s="360"/>
      <c r="VNY395" s="360"/>
      <c r="VNZ395" s="360"/>
      <c r="VOA395" s="360"/>
      <c r="VOB395" s="360"/>
      <c r="VOC395" s="360"/>
      <c r="VOD395" s="360"/>
      <c r="VOE395" s="360"/>
      <c r="VOF395" s="360"/>
      <c r="VOG395" s="360"/>
      <c r="VOH395" s="360"/>
      <c r="VOI395" s="360"/>
      <c r="VOJ395" s="360"/>
      <c r="VOK395" s="360"/>
      <c r="VOL395" s="360"/>
      <c r="VOM395" s="360"/>
      <c r="VON395" s="360"/>
      <c r="VOO395" s="360"/>
      <c r="VOP395" s="360"/>
      <c r="VOQ395" s="360"/>
      <c r="VOR395" s="360"/>
      <c r="VOS395" s="360"/>
      <c r="VOT395" s="360"/>
      <c r="VOU395" s="360"/>
      <c r="VOV395" s="360"/>
      <c r="VOW395" s="360"/>
      <c r="VOX395" s="360"/>
      <c r="VOY395" s="360"/>
      <c r="VOZ395" s="360"/>
      <c r="VPA395" s="360"/>
      <c r="VPB395" s="360"/>
      <c r="VPC395" s="360"/>
      <c r="VPD395" s="360"/>
      <c r="VPE395" s="360"/>
      <c r="VPF395" s="360"/>
      <c r="VPG395" s="360"/>
      <c r="VPH395" s="360"/>
      <c r="VPI395" s="360"/>
      <c r="VPJ395" s="360"/>
      <c r="VPK395" s="360"/>
      <c r="VPL395" s="360"/>
      <c r="VPM395" s="360"/>
      <c r="VPN395" s="360"/>
      <c r="VPO395" s="360"/>
      <c r="VPP395" s="360"/>
      <c r="VPQ395" s="360"/>
      <c r="VPR395" s="360"/>
      <c r="VPS395" s="360"/>
      <c r="VPT395" s="360"/>
      <c r="VPU395" s="360"/>
      <c r="VPV395" s="360"/>
      <c r="VPW395" s="360"/>
      <c r="VPX395" s="360"/>
      <c r="VPY395" s="360"/>
      <c r="VPZ395" s="360"/>
      <c r="VQA395" s="360"/>
      <c r="VQB395" s="360"/>
      <c r="VQC395" s="360"/>
      <c r="VQD395" s="360"/>
      <c r="VQE395" s="360"/>
      <c r="VQF395" s="360"/>
      <c r="VQG395" s="360"/>
      <c r="VQH395" s="360"/>
      <c r="VQI395" s="360"/>
      <c r="VQJ395" s="360"/>
      <c r="VQK395" s="360"/>
      <c r="VQL395" s="360"/>
      <c r="VQM395" s="360"/>
      <c r="VQN395" s="360"/>
      <c r="VQO395" s="360"/>
      <c r="VQP395" s="360"/>
      <c r="VQQ395" s="360"/>
      <c r="VQR395" s="360"/>
      <c r="VQS395" s="360"/>
      <c r="VQT395" s="360"/>
      <c r="VQU395" s="360"/>
      <c r="VQV395" s="360"/>
      <c r="VQW395" s="360"/>
      <c r="VQX395" s="360"/>
      <c r="VQY395" s="360"/>
      <c r="VQZ395" s="360"/>
      <c r="VRA395" s="360"/>
      <c r="VRB395" s="360"/>
      <c r="VRC395" s="360"/>
      <c r="VRD395" s="360"/>
      <c r="VRE395" s="360"/>
      <c r="VRF395" s="360"/>
      <c r="VRG395" s="360"/>
      <c r="VRH395" s="360"/>
      <c r="VRI395" s="360"/>
      <c r="VRJ395" s="360"/>
      <c r="VRK395" s="360"/>
      <c r="VRL395" s="360"/>
      <c r="VRM395" s="360"/>
      <c r="VRN395" s="360"/>
      <c r="VRO395" s="360"/>
      <c r="VRP395" s="360"/>
      <c r="VRQ395" s="360"/>
      <c r="VRR395" s="360"/>
      <c r="VRS395" s="360"/>
      <c r="VRT395" s="360"/>
      <c r="VRU395" s="360"/>
      <c r="VRV395" s="360"/>
      <c r="VRW395" s="360"/>
      <c r="VRX395" s="360"/>
      <c r="VRY395" s="360"/>
      <c r="VRZ395" s="360"/>
      <c r="VSA395" s="360"/>
      <c r="VSB395" s="360"/>
      <c r="VSC395" s="360"/>
      <c r="VSD395" s="360"/>
      <c r="VSE395" s="360"/>
      <c r="VSF395" s="360"/>
      <c r="VSG395" s="360"/>
      <c r="VSH395" s="360"/>
      <c r="VSI395" s="360"/>
      <c r="VSJ395" s="360"/>
      <c r="VSK395" s="360"/>
      <c r="VSL395" s="360"/>
      <c r="VSM395" s="360"/>
      <c r="VSN395" s="360"/>
      <c r="VSO395" s="360"/>
      <c r="VSP395" s="360"/>
      <c r="VSQ395" s="360"/>
      <c r="VSR395" s="360"/>
      <c r="VSS395" s="360"/>
      <c r="VST395" s="360"/>
      <c r="VSU395" s="360"/>
      <c r="VSV395" s="360"/>
      <c r="VSW395" s="360"/>
      <c r="VSX395" s="360"/>
      <c r="VSY395" s="360"/>
      <c r="VSZ395" s="360"/>
      <c r="VTA395" s="360"/>
      <c r="VTB395" s="360"/>
      <c r="VTC395" s="360"/>
      <c r="VTD395" s="360"/>
      <c r="VTE395" s="360"/>
      <c r="VTF395" s="360"/>
      <c r="VTG395" s="360"/>
      <c r="VTH395" s="360"/>
      <c r="VTI395" s="360"/>
      <c r="VTJ395" s="360"/>
      <c r="VTK395" s="360"/>
      <c r="VTL395" s="360"/>
      <c r="VTM395" s="360"/>
      <c r="VTN395" s="360"/>
      <c r="VTO395" s="360"/>
      <c r="VTP395" s="360"/>
      <c r="VTQ395" s="360"/>
      <c r="VTR395" s="360"/>
      <c r="VTS395" s="360"/>
      <c r="VTT395" s="360"/>
      <c r="VTU395" s="360"/>
      <c r="VTV395" s="360"/>
      <c r="VTW395" s="360"/>
      <c r="VTX395" s="360"/>
      <c r="VTY395" s="360"/>
      <c r="VTZ395" s="360"/>
      <c r="VUA395" s="360"/>
      <c r="VUB395" s="360"/>
      <c r="VUC395" s="360"/>
      <c r="VUD395" s="360"/>
      <c r="VUE395" s="360"/>
      <c r="VUF395" s="360"/>
      <c r="VUG395" s="360"/>
      <c r="VUH395" s="360"/>
      <c r="VUI395" s="360"/>
      <c r="VUJ395" s="360"/>
      <c r="VUK395" s="360"/>
      <c r="VUL395" s="360"/>
      <c r="VUM395" s="360"/>
      <c r="VUN395" s="360"/>
      <c r="VUO395" s="360"/>
      <c r="VUP395" s="360"/>
      <c r="VUQ395" s="360"/>
      <c r="VUR395" s="360"/>
      <c r="VUS395" s="360"/>
      <c r="VUT395" s="360"/>
      <c r="VUU395" s="360"/>
      <c r="VUV395" s="360"/>
      <c r="VUW395" s="360"/>
      <c r="VUX395" s="360"/>
      <c r="VUY395" s="360"/>
      <c r="VUZ395" s="360"/>
      <c r="VVA395" s="360"/>
      <c r="VVB395" s="360"/>
      <c r="VVC395" s="360"/>
      <c r="VVD395" s="360"/>
      <c r="VVE395" s="360"/>
      <c r="VVF395" s="360"/>
      <c r="VVG395" s="360"/>
      <c r="VVH395" s="360"/>
      <c r="VVI395" s="360"/>
      <c r="VVJ395" s="360"/>
      <c r="VVK395" s="360"/>
      <c r="VVL395" s="360"/>
      <c r="VVM395" s="360"/>
      <c r="VVN395" s="360"/>
      <c r="VVO395" s="360"/>
      <c r="VVP395" s="360"/>
      <c r="VVQ395" s="360"/>
      <c r="VVR395" s="360"/>
      <c r="VVS395" s="360"/>
      <c r="VVT395" s="360"/>
      <c r="VVU395" s="360"/>
      <c r="VVV395" s="360"/>
      <c r="VVW395" s="360"/>
      <c r="VVX395" s="360"/>
      <c r="VVY395" s="360"/>
      <c r="VVZ395" s="360"/>
      <c r="VWA395" s="360"/>
      <c r="VWB395" s="360"/>
      <c r="VWC395" s="360"/>
      <c r="VWD395" s="360"/>
      <c r="VWE395" s="360"/>
      <c r="VWF395" s="360"/>
      <c r="VWG395" s="360"/>
      <c r="VWH395" s="360"/>
      <c r="VWI395" s="360"/>
      <c r="VWJ395" s="360"/>
      <c r="VWK395" s="360"/>
      <c r="VWL395" s="360"/>
      <c r="VWM395" s="360"/>
      <c r="VWN395" s="360"/>
      <c r="VWO395" s="360"/>
      <c r="VWP395" s="360"/>
      <c r="VWQ395" s="360"/>
      <c r="VWR395" s="360"/>
      <c r="VWS395" s="360"/>
      <c r="VWT395" s="360"/>
      <c r="VWU395" s="360"/>
      <c r="VWV395" s="360"/>
      <c r="VWW395" s="360"/>
      <c r="VWX395" s="360"/>
      <c r="VWY395" s="360"/>
      <c r="VWZ395" s="360"/>
      <c r="VXA395" s="360"/>
      <c r="VXB395" s="360"/>
      <c r="VXC395" s="360"/>
      <c r="VXD395" s="360"/>
      <c r="VXE395" s="360"/>
      <c r="VXF395" s="360"/>
      <c r="VXG395" s="360"/>
      <c r="VXH395" s="360"/>
      <c r="VXI395" s="360"/>
      <c r="VXJ395" s="360"/>
      <c r="VXK395" s="360"/>
      <c r="VXL395" s="360"/>
      <c r="VXM395" s="360"/>
      <c r="VXN395" s="360"/>
      <c r="VXO395" s="360"/>
      <c r="VXP395" s="360"/>
      <c r="VXQ395" s="360"/>
      <c r="VXR395" s="360"/>
      <c r="VXS395" s="360"/>
      <c r="VXT395" s="360"/>
      <c r="VXU395" s="360"/>
      <c r="VXV395" s="360"/>
      <c r="VXW395" s="360"/>
      <c r="VXX395" s="360"/>
      <c r="VXY395" s="360"/>
      <c r="VXZ395" s="360"/>
      <c r="VYA395" s="360"/>
      <c r="VYB395" s="360"/>
      <c r="VYC395" s="360"/>
      <c r="VYD395" s="360"/>
      <c r="VYE395" s="360"/>
      <c r="VYF395" s="360"/>
      <c r="VYG395" s="360"/>
      <c r="VYH395" s="360"/>
      <c r="VYI395" s="360"/>
      <c r="VYJ395" s="360"/>
      <c r="VYK395" s="360"/>
      <c r="VYL395" s="360"/>
      <c r="VYM395" s="360"/>
      <c r="VYN395" s="360"/>
      <c r="VYO395" s="360"/>
      <c r="VYP395" s="360"/>
      <c r="VYQ395" s="360"/>
      <c r="VYR395" s="360"/>
      <c r="VYS395" s="360"/>
      <c r="VYT395" s="360"/>
      <c r="VYU395" s="360"/>
      <c r="VYV395" s="360"/>
      <c r="VYW395" s="360"/>
      <c r="VYX395" s="360"/>
      <c r="VYY395" s="360"/>
      <c r="VYZ395" s="360"/>
      <c r="VZA395" s="360"/>
      <c r="VZB395" s="360"/>
      <c r="VZC395" s="360"/>
      <c r="VZD395" s="360"/>
      <c r="VZE395" s="360"/>
      <c r="VZF395" s="360"/>
      <c r="VZG395" s="360"/>
      <c r="VZH395" s="360"/>
      <c r="VZI395" s="360"/>
      <c r="VZJ395" s="360"/>
      <c r="VZK395" s="360"/>
      <c r="VZL395" s="360"/>
      <c r="VZM395" s="360"/>
      <c r="VZN395" s="360"/>
      <c r="VZO395" s="360"/>
      <c r="VZP395" s="360"/>
      <c r="VZQ395" s="360"/>
      <c r="VZR395" s="360"/>
      <c r="VZS395" s="360"/>
      <c r="VZT395" s="360"/>
      <c r="VZU395" s="360"/>
      <c r="VZV395" s="360"/>
      <c r="VZW395" s="360"/>
      <c r="VZX395" s="360"/>
      <c r="VZY395" s="360"/>
      <c r="VZZ395" s="360"/>
      <c r="WAA395" s="360"/>
      <c r="WAB395" s="360"/>
      <c r="WAC395" s="360"/>
      <c r="WAD395" s="360"/>
      <c r="WAE395" s="360"/>
      <c r="WAF395" s="360"/>
      <c r="WAG395" s="360"/>
      <c r="WAH395" s="360"/>
      <c r="WAI395" s="360"/>
      <c r="WAJ395" s="360"/>
      <c r="WAK395" s="360"/>
      <c r="WAL395" s="360"/>
      <c r="WAM395" s="360"/>
      <c r="WAN395" s="360"/>
      <c r="WAO395" s="360"/>
      <c r="WAP395" s="360"/>
      <c r="WAQ395" s="360"/>
      <c r="WAR395" s="360"/>
      <c r="WAS395" s="360"/>
      <c r="WAT395" s="360"/>
      <c r="WAU395" s="360"/>
      <c r="WAV395" s="360"/>
      <c r="WAW395" s="360"/>
      <c r="WAX395" s="360"/>
      <c r="WAY395" s="360"/>
      <c r="WAZ395" s="360"/>
      <c r="WBA395" s="360"/>
      <c r="WBB395" s="360"/>
      <c r="WBC395" s="360"/>
      <c r="WBD395" s="360"/>
      <c r="WBE395" s="360"/>
      <c r="WBF395" s="360"/>
      <c r="WBG395" s="360"/>
      <c r="WBH395" s="360"/>
      <c r="WBI395" s="360"/>
      <c r="WBJ395" s="360"/>
      <c r="WBK395" s="360"/>
      <c r="WBL395" s="360"/>
      <c r="WBM395" s="360"/>
      <c r="WBN395" s="360"/>
      <c r="WBO395" s="360"/>
      <c r="WBP395" s="360"/>
      <c r="WBQ395" s="360"/>
      <c r="WBR395" s="360"/>
      <c r="WBS395" s="360"/>
      <c r="WBT395" s="360"/>
      <c r="WBU395" s="360"/>
      <c r="WBV395" s="360"/>
      <c r="WBW395" s="360"/>
      <c r="WBX395" s="360"/>
      <c r="WBY395" s="360"/>
      <c r="WBZ395" s="360"/>
      <c r="WCA395" s="360"/>
      <c r="WCB395" s="360"/>
      <c r="WCC395" s="360"/>
      <c r="WCD395" s="360"/>
      <c r="WCE395" s="360"/>
      <c r="WCF395" s="360"/>
      <c r="WCG395" s="360"/>
      <c r="WCH395" s="360"/>
      <c r="WCI395" s="360"/>
      <c r="WCJ395" s="360"/>
      <c r="WCK395" s="360"/>
      <c r="WCL395" s="360"/>
      <c r="WCM395" s="360"/>
      <c r="WCN395" s="360"/>
      <c r="WCO395" s="360"/>
      <c r="WCP395" s="360"/>
      <c r="WCQ395" s="360"/>
      <c r="WCR395" s="360"/>
      <c r="WCS395" s="360"/>
      <c r="WCT395" s="360"/>
      <c r="WCU395" s="360"/>
      <c r="WCV395" s="360"/>
      <c r="WCW395" s="360"/>
      <c r="WCX395" s="360"/>
      <c r="WCY395" s="360"/>
      <c r="WCZ395" s="360"/>
      <c r="WDA395" s="360"/>
      <c r="WDB395" s="360"/>
      <c r="WDC395" s="360"/>
      <c r="WDD395" s="360"/>
      <c r="WDE395" s="360"/>
      <c r="WDF395" s="360"/>
      <c r="WDG395" s="360"/>
      <c r="WDH395" s="360"/>
      <c r="WDI395" s="360"/>
      <c r="WDJ395" s="360"/>
      <c r="WDK395" s="360"/>
      <c r="WDL395" s="360"/>
      <c r="WDM395" s="360"/>
      <c r="WDN395" s="360"/>
      <c r="WDO395" s="360"/>
      <c r="WDP395" s="360"/>
      <c r="WDQ395" s="360"/>
      <c r="WDR395" s="360"/>
      <c r="WDS395" s="360"/>
      <c r="WDT395" s="360"/>
      <c r="WDU395" s="360"/>
      <c r="WDV395" s="360"/>
      <c r="WDW395" s="360"/>
      <c r="WDX395" s="360"/>
      <c r="WDY395" s="360"/>
      <c r="WDZ395" s="360"/>
      <c r="WEA395" s="360"/>
      <c r="WEB395" s="360"/>
      <c r="WEC395" s="360"/>
      <c r="WED395" s="360"/>
      <c r="WEE395" s="360"/>
      <c r="WEF395" s="360"/>
      <c r="WEG395" s="360"/>
      <c r="WEH395" s="360"/>
      <c r="WEI395" s="360"/>
      <c r="WEJ395" s="360"/>
      <c r="WEK395" s="360"/>
      <c r="WEL395" s="360"/>
      <c r="WEM395" s="360"/>
      <c r="WEN395" s="360"/>
      <c r="WEO395" s="360"/>
      <c r="WEP395" s="360"/>
      <c r="WEQ395" s="360"/>
      <c r="WER395" s="360"/>
      <c r="WES395" s="360"/>
      <c r="WET395" s="360"/>
      <c r="WEU395" s="360"/>
      <c r="WEV395" s="360"/>
      <c r="WEW395" s="360"/>
      <c r="WEX395" s="360"/>
      <c r="WEY395" s="360"/>
      <c r="WEZ395" s="360"/>
      <c r="WFA395" s="360"/>
      <c r="WFB395" s="360"/>
      <c r="WFC395" s="360"/>
      <c r="WFD395" s="360"/>
      <c r="WFE395" s="360"/>
      <c r="WFF395" s="360"/>
      <c r="WFG395" s="360"/>
      <c r="WFH395" s="360"/>
      <c r="WFI395" s="360"/>
      <c r="WFJ395" s="360"/>
      <c r="WFK395" s="360"/>
      <c r="WFL395" s="360"/>
      <c r="WFM395" s="360"/>
      <c r="WFN395" s="360"/>
      <c r="WFO395" s="360"/>
      <c r="WFP395" s="360"/>
      <c r="WFQ395" s="360"/>
      <c r="WFR395" s="360"/>
      <c r="WFS395" s="360"/>
      <c r="WFT395" s="360"/>
      <c r="WFU395" s="360"/>
      <c r="WFV395" s="360"/>
      <c r="WFW395" s="360"/>
      <c r="WFX395" s="360"/>
      <c r="WFY395" s="360"/>
      <c r="WFZ395" s="360"/>
      <c r="WGA395" s="360"/>
      <c r="WGB395" s="360"/>
      <c r="WGC395" s="360"/>
      <c r="WGD395" s="360"/>
      <c r="WGE395" s="360"/>
      <c r="WGF395" s="360"/>
      <c r="WGG395" s="360"/>
      <c r="WGH395" s="360"/>
      <c r="WGI395" s="360"/>
      <c r="WGJ395" s="360"/>
      <c r="WGK395" s="360"/>
      <c r="WGL395" s="360"/>
      <c r="WGM395" s="360"/>
      <c r="WGN395" s="360"/>
      <c r="WGO395" s="360"/>
      <c r="WGP395" s="360"/>
      <c r="WGQ395" s="360"/>
      <c r="WGR395" s="360"/>
      <c r="WGS395" s="360"/>
      <c r="WGT395" s="360"/>
      <c r="WGU395" s="360"/>
      <c r="WGV395" s="360"/>
      <c r="WGW395" s="360"/>
      <c r="WGX395" s="360"/>
      <c r="WGY395" s="360"/>
      <c r="WGZ395" s="360"/>
      <c r="WHA395" s="360"/>
      <c r="WHB395" s="360"/>
      <c r="WHC395" s="360"/>
      <c r="WHD395" s="360"/>
      <c r="WHE395" s="360"/>
      <c r="WHF395" s="360"/>
      <c r="WHG395" s="360"/>
      <c r="WHH395" s="360"/>
      <c r="WHI395" s="360"/>
      <c r="WHJ395" s="360"/>
      <c r="WHK395" s="360"/>
      <c r="WHL395" s="360"/>
      <c r="WHM395" s="360"/>
      <c r="WHN395" s="360"/>
      <c r="WHO395" s="360"/>
      <c r="WHP395" s="360"/>
      <c r="WHQ395" s="360"/>
      <c r="WHR395" s="360"/>
      <c r="WHS395" s="360"/>
      <c r="WHT395" s="360"/>
      <c r="WHU395" s="360"/>
      <c r="WHV395" s="360"/>
      <c r="WHW395" s="360"/>
      <c r="WHX395" s="360"/>
      <c r="WHY395" s="360"/>
      <c r="WHZ395" s="360"/>
      <c r="WIA395" s="360"/>
      <c r="WIB395" s="360"/>
      <c r="WIC395" s="360"/>
      <c r="WID395" s="360"/>
      <c r="WIE395" s="360"/>
      <c r="WIF395" s="360"/>
      <c r="WIG395" s="360"/>
      <c r="WIH395" s="360"/>
      <c r="WII395" s="360"/>
      <c r="WIJ395" s="360"/>
      <c r="WIK395" s="360"/>
      <c r="WIL395" s="360"/>
      <c r="WIM395" s="360"/>
      <c r="WIN395" s="360"/>
      <c r="WIO395" s="360"/>
      <c r="WIP395" s="360"/>
      <c r="WIQ395" s="360"/>
      <c r="WIR395" s="360"/>
      <c r="WIS395" s="360"/>
      <c r="WIT395" s="360"/>
      <c r="WIU395" s="360"/>
      <c r="WIV395" s="360"/>
      <c r="WIW395" s="360"/>
      <c r="WIX395" s="360"/>
      <c r="WIY395" s="360"/>
      <c r="WIZ395" s="360"/>
      <c r="WJA395" s="360"/>
      <c r="WJB395" s="360"/>
      <c r="WJC395" s="360"/>
      <c r="WJD395" s="360"/>
      <c r="WJE395" s="360"/>
      <c r="WJF395" s="360"/>
      <c r="WJG395" s="360"/>
      <c r="WJH395" s="360"/>
      <c r="WJI395" s="360"/>
      <c r="WJJ395" s="360"/>
      <c r="WJK395" s="360"/>
      <c r="WJL395" s="360"/>
      <c r="WJM395" s="360"/>
      <c r="WJN395" s="360"/>
      <c r="WJO395" s="360"/>
      <c r="WJP395" s="360"/>
      <c r="WJQ395" s="360"/>
      <c r="WJR395" s="360"/>
      <c r="WJS395" s="360"/>
      <c r="WJT395" s="360"/>
      <c r="WJU395" s="360"/>
      <c r="WJV395" s="360"/>
      <c r="WJW395" s="360"/>
      <c r="WJX395" s="360"/>
      <c r="WJY395" s="360"/>
      <c r="WJZ395" s="360"/>
      <c r="WKA395" s="360"/>
      <c r="WKB395" s="360"/>
      <c r="WKC395" s="360"/>
      <c r="WKD395" s="360"/>
      <c r="WKE395" s="360"/>
      <c r="WKF395" s="360"/>
      <c r="WKG395" s="360"/>
      <c r="WKH395" s="360"/>
      <c r="WKI395" s="360"/>
      <c r="WKJ395" s="360"/>
      <c r="WKK395" s="360"/>
      <c r="WKL395" s="360"/>
      <c r="WKM395" s="360"/>
      <c r="WKN395" s="360"/>
      <c r="WKO395" s="360"/>
      <c r="WKP395" s="360"/>
      <c r="WKQ395" s="360"/>
      <c r="WKR395" s="360"/>
      <c r="WKS395" s="360"/>
      <c r="WKT395" s="360"/>
      <c r="WKU395" s="360"/>
      <c r="WKV395" s="360"/>
      <c r="WKW395" s="360"/>
      <c r="WKX395" s="360"/>
      <c r="WKY395" s="360"/>
      <c r="WKZ395" s="360"/>
      <c r="WLA395" s="360"/>
      <c r="WLB395" s="360"/>
      <c r="WLC395" s="360"/>
      <c r="WLD395" s="360"/>
      <c r="WLE395" s="360"/>
      <c r="WLF395" s="360"/>
      <c r="WLG395" s="360"/>
      <c r="WLH395" s="360"/>
      <c r="WLI395" s="360"/>
      <c r="WLJ395" s="360"/>
      <c r="WLK395" s="360"/>
      <c r="WLL395" s="360"/>
      <c r="WLM395" s="360"/>
      <c r="WLN395" s="360"/>
      <c r="WLO395" s="360"/>
      <c r="WLP395" s="360"/>
      <c r="WLQ395" s="360"/>
      <c r="WLR395" s="360"/>
      <c r="WLS395" s="360"/>
      <c r="WLT395" s="360"/>
      <c r="WLU395" s="360"/>
      <c r="WLV395" s="360"/>
      <c r="WLW395" s="360"/>
      <c r="WLX395" s="360"/>
      <c r="WLY395" s="360"/>
      <c r="WLZ395" s="360"/>
      <c r="WMA395" s="360"/>
      <c r="WMB395" s="360"/>
      <c r="WMC395" s="360"/>
      <c r="WMD395" s="360"/>
      <c r="WME395" s="360"/>
      <c r="WMF395" s="360"/>
      <c r="WMG395" s="360"/>
      <c r="WMH395" s="360"/>
      <c r="WMI395" s="360"/>
      <c r="WMJ395" s="360"/>
      <c r="WMK395" s="360"/>
      <c r="WML395" s="360"/>
      <c r="WMM395" s="360"/>
      <c r="WMN395" s="360"/>
      <c r="WMO395" s="360"/>
      <c r="WMP395" s="360"/>
      <c r="WMQ395" s="360"/>
      <c r="WMR395" s="360"/>
      <c r="WMS395" s="360"/>
      <c r="WMT395" s="360"/>
      <c r="WMU395" s="360"/>
      <c r="WMV395" s="360"/>
      <c r="WMW395" s="360"/>
      <c r="WMX395" s="360"/>
      <c r="WMY395" s="360"/>
      <c r="WMZ395" s="360"/>
      <c r="WNA395" s="360"/>
      <c r="WNB395" s="360"/>
      <c r="WNC395" s="360"/>
      <c r="WND395" s="360"/>
      <c r="WNE395" s="360"/>
      <c r="WNF395" s="360"/>
      <c r="WNG395" s="360"/>
      <c r="WNH395" s="360"/>
      <c r="WNI395" s="360"/>
      <c r="WNJ395" s="360"/>
      <c r="WNK395" s="360"/>
      <c r="WNL395" s="360"/>
      <c r="WNM395" s="360"/>
      <c r="WNN395" s="360"/>
      <c r="WNO395" s="360"/>
      <c r="WNP395" s="360"/>
      <c r="WNQ395" s="360"/>
      <c r="WNR395" s="360"/>
      <c r="WNS395" s="360"/>
      <c r="WNT395" s="360"/>
      <c r="WNU395" s="360"/>
      <c r="WNV395" s="360"/>
      <c r="WNW395" s="360"/>
      <c r="WNX395" s="360"/>
      <c r="WNY395" s="360"/>
      <c r="WNZ395" s="360"/>
      <c r="WOA395" s="360"/>
      <c r="WOB395" s="360"/>
      <c r="WOC395" s="360"/>
      <c r="WOD395" s="360"/>
      <c r="WOE395" s="360"/>
      <c r="WOF395" s="360"/>
      <c r="WOG395" s="360"/>
      <c r="WOH395" s="360"/>
      <c r="WOI395" s="360"/>
      <c r="WOJ395" s="360"/>
      <c r="WOK395" s="360"/>
      <c r="WOL395" s="360"/>
      <c r="WOM395" s="360"/>
      <c r="WON395" s="360"/>
      <c r="WOO395" s="360"/>
      <c r="WOP395" s="360"/>
      <c r="WOQ395" s="360"/>
      <c r="WOR395" s="360"/>
      <c r="WOS395" s="360"/>
      <c r="WOT395" s="360"/>
      <c r="WOU395" s="360"/>
      <c r="WOV395" s="360"/>
      <c r="WOW395" s="360"/>
      <c r="WOX395" s="360"/>
      <c r="WOY395" s="360"/>
      <c r="WOZ395" s="360"/>
      <c r="WPA395" s="360"/>
      <c r="WPB395" s="360"/>
      <c r="WPC395" s="360"/>
      <c r="WPD395" s="360"/>
      <c r="WPE395" s="360"/>
      <c r="WPF395" s="360"/>
      <c r="WPG395" s="360"/>
      <c r="WPH395" s="360"/>
      <c r="WPI395" s="360"/>
      <c r="WPJ395" s="360"/>
      <c r="WPK395" s="360"/>
      <c r="WPL395" s="360"/>
      <c r="WPM395" s="360"/>
      <c r="WPN395" s="360"/>
      <c r="WPO395" s="360"/>
      <c r="WPP395" s="360"/>
      <c r="WPQ395" s="360"/>
      <c r="WPR395" s="360"/>
      <c r="WPS395" s="360"/>
      <c r="WPT395" s="360"/>
      <c r="WPU395" s="360"/>
      <c r="WPV395" s="360"/>
      <c r="WPW395" s="360"/>
      <c r="WPX395" s="360"/>
      <c r="WPY395" s="360"/>
      <c r="WPZ395" s="360"/>
      <c r="WQA395" s="360"/>
      <c r="WQB395" s="360"/>
      <c r="WQC395" s="360"/>
      <c r="WQD395" s="360"/>
      <c r="WQE395" s="360"/>
      <c r="WQF395" s="360"/>
      <c r="WQG395" s="360"/>
      <c r="WQH395" s="360"/>
      <c r="WQI395" s="360"/>
      <c r="WQJ395" s="360"/>
      <c r="WQK395" s="360"/>
      <c r="WQL395" s="360"/>
      <c r="WQM395" s="360"/>
      <c r="WQN395" s="360"/>
      <c r="WQO395" s="360"/>
      <c r="WQP395" s="360"/>
      <c r="WQQ395" s="360"/>
      <c r="WQR395" s="360"/>
      <c r="WQS395" s="360"/>
      <c r="WQT395" s="360"/>
      <c r="WQU395" s="360"/>
      <c r="WQV395" s="360"/>
      <c r="WQW395" s="360"/>
      <c r="WQX395" s="360"/>
      <c r="WQY395" s="360"/>
      <c r="WQZ395" s="360"/>
      <c r="WRA395" s="360"/>
      <c r="WRB395" s="360"/>
      <c r="WRC395" s="360"/>
      <c r="WRD395" s="360"/>
      <c r="WRE395" s="360"/>
      <c r="WRF395" s="360"/>
      <c r="WRG395" s="360"/>
      <c r="WRH395" s="360"/>
      <c r="WRI395" s="360"/>
      <c r="WRJ395" s="360"/>
      <c r="WRK395" s="360"/>
      <c r="WRL395" s="360"/>
      <c r="WRM395" s="360"/>
      <c r="WRN395" s="360"/>
      <c r="WRO395" s="360"/>
      <c r="WRP395" s="360"/>
      <c r="WRQ395" s="360"/>
      <c r="WRR395" s="360"/>
      <c r="WRS395" s="360"/>
      <c r="WRT395" s="360"/>
      <c r="WRU395" s="360"/>
      <c r="WRV395" s="360"/>
      <c r="WRW395" s="360"/>
      <c r="WRX395" s="360"/>
      <c r="WRY395" s="360"/>
      <c r="WRZ395" s="360"/>
      <c r="WSA395" s="360"/>
      <c r="WSB395" s="360"/>
      <c r="WSC395" s="360"/>
      <c r="WSD395" s="360"/>
      <c r="WSE395" s="360"/>
      <c r="WSF395" s="360"/>
      <c r="WSG395" s="360"/>
      <c r="WSH395" s="360"/>
      <c r="WSI395" s="360"/>
      <c r="WSJ395" s="360"/>
      <c r="WSK395" s="360"/>
      <c r="WSL395" s="360"/>
      <c r="WSM395" s="360"/>
      <c r="WSN395" s="360"/>
      <c r="WSO395" s="360"/>
      <c r="WSP395" s="360"/>
      <c r="WSQ395" s="360"/>
      <c r="WSR395" s="360"/>
      <c r="WSS395" s="360"/>
      <c r="WST395" s="360"/>
      <c r="WSU395" s="360"/>
      <c r="WSV395" s="360"/>
      <c r="WSW395" s="360"/>
      <c r="WSX395" s="360"/>
      <c r="WSY395" s="360"/>
      <c r="WSZ395" s="360"/>
      <c r="WTA395" s="360"/>
      <c r="WTB395" s="360"/>
      <c r="WTC395" s="360"/>
      <c r="WTD395" s="360"/>
      <c r="WTE395" s="360"/>
      <c r="WTF395" s="360"/>
      <c r="WTG395" s="360"/>
      <c r="WTH395" s="360"/>
      <c r="WTI395" s="360"/>
      <c r="WTJ395" s="360"/>
      <c r="WTK395" s="360"/>
      <c r="WTL395" s="360"/>
      <c r="WTM395" s="360"/>
      <c r="WTN395" s="360"/>
      <c r="WTO395" s="360"/>
      <c r="WTP395" s="360"/>
      <c r="WTQ395" s="360"/>
      <c r="WTR395" s="360"/>
      <c r="WTS395" s="360"/>
      <c r="WTT395" s="360"/>
      <c r="WTU395" s="360"/>
      <c r="WTV395" s="360"/>
      <c r="WTW395" s="360"/>
      <c r="WTX395" s="360"/>
      <c r="WTY395" s="360"/>
      <c r="WTZ395" s="360"/>
      <c r="WUA395" s="360"/>
      <c r="WUB395" s="360"/>
      <c r="WUC395" s="360"/>
      <c r="WUD395" s="360"/>
      <c r="WUE395" s="360"/>
      <c r="WUF395" s="360"/>
      <c r="WUG395" s="360"/>
      <c r="WUH395" s="360"/>
      <c r="WUI395" s="360"/>
      <c r="WUJ395" s="360"/>
      <c r="WUK395" s="360"/>
      <c r="WUL395" s="360"/>
      <c r="WUM395" s="360"/>
      <c r="WUN395" s="360"/>
      <c r="WUO395" s="360"/>
      <c r="WUP395" s="360"/>
      <c r="WUQ395" s="360"/>
      <c r="WUR395" s="360"/>
      <c r="WUS395" s="360"/>
      <c r="WUT395" s="360"/>
      <c r="WUU395" s="360"/>
      <c r="WUV395" s="360"/>
      <c r="WUW395" s="360"/>
      <c r="WUX395" s="360"/>
      <c r="WUY395" s="360"/>
      <c r="WUZ395" s="360"/>
      <c r="WVA395" s="360"/>
      <c r="WVB395" s="360"/>
      <c r="WVC395" s="360"/>
      <c r="WVD395" s="360"/>
      <c r="WVE395" s="360"/>
      <c r="WVF395" s="360"/>
      <c r="WVG395" s="360"/>
      <c r="WVH395" s="360"/>
      <c r="WVI395" s="360"/>
      <c r="WVJ395" s="360"/>
      <c r="WVK395" s="360"/>
      <c r="WVL395" s="360"/>
      <c r="WVM395" s="360"/>
      <c r="WVN395" s="360"/>
    </row>
    <row r="396" spans="1:16134" s="363" customFormat="1" ht="21" customHeight="1" x14ac:dyDescent="0.25">
      <c r="A396" s="530"/>
      <c r="B396" s="493" t="s">
        <v>141</v>
      </c>
      <c r="C396" s="716" t="s">
        <v>142</v>
      </c>
      <c r="D396" s="716" t="s">
        <v>143</v>
      </c>
      <c r="E396" s="717">
        <v>46084</v>
      </c>
      <c r="F396" s="716" t="s">
        <v>681</v>
      </c>
      <c r="IW396" s="360"/>
      <c r="IX396" s="360"/>
      <c r="IY396" s="360"/>
      <c r="IZ396" s="360"/>
      <c r="JA396" s="360"/>
      <c r="JB396" s="360"/>
      <c r="JC396" s="360"/>
      <c r="JD396" s="360"/>
      <c r="JE396" s="360"/>
      <c r="JF396" s="360"/>
      <c r="JG396" s="360"/>
      <c r="JH396" s="360"/>
      <c r="JI396" s="360"/>
      <c r="JJ396" s="360"/>
      <c r="JK396" s="360"/>
      <c r="JL396" s="360"/>
      <c r="JM396" s="360"/>
      <c r="JN396" s="360"/>
      <c r="JO396" s="360"/>
      <c r="JP396" s="360"/>
      <c r="JQ396" s="360"/>
      <c r="JR396" s="360"/>
      <c r="JS396" s="360"/>
      <c r="JT396" s="360"/>
      <c r="JU396" s="360"/>
      <c r="JV396" s="360"/>
      <c r="JW396" s="360"/>
      <c r="JX396" s="360"/>
      <c r="JY396" s="360"/>
      <c r="JZ396" s="360"/>
      <c r="KA396" s="360"/>
      <c r="KB396" s="360"/>
      <c r="KC396" s="360"/>
      <c r="KD396" s="360"/>
      <c r="KE396" s="360"/>
      <c r="KF396" s="360"/>
      <c r="KG396" s="360"/>
      <c r="KH396" s="360"/>
      <c r="KI396" s="360"/>
      <c r="KJ396" s="360"/>
      <c r="KK396" s="360"/>
      <c r="KL396" s="360"/>
      <c r="KM396" s="360"/>
      <c r="KN396" s="360"/>
      <c r="KO396" s="360"/>
      <c r="KP396" s="360"/>
      <c r="KQ396" s="360"/>
      <c r="KR396" s="360"/>
      <c r="KS396" s="360"/>
      <c r="KT396" s="360"/>
      <c r="KU396" s="360"/>
      <c r="KV396" s="360"/>
      <c r="KW396" s="360"/>
      <c r="KX396" s="360"/>
      <c r="KY396" s="360"/>
      <c r="KZ396" s="360"/>
      <c r="LA396" s="360"/>
      <c r="LB396" s="360"/>
      <c r="LC396" s="360"/>
      <c r="LD396" s="360"/>
      <c r="LE396" s="360"/>
      <c r="LF396" s="360"/>
      <c r="LG396" s="360"/>
      <c r="LH396" s="360"/>
      <c r="LI396" s="360"/>
      <c r="LJ396" s="360"/>
      <c r="LK396" s="360"/>
      <c r="LL396" s="360"/>
      <c r="LM396" s="360"/>
      <c r="LN396" s="360"/>
      <c r="LO396" s="360"/>
      <c r="LP396" s="360"/>
      <c r="LQ396" s="360"/>
      <c r="LR396" s="360"/>
      <c r="LS396" s="360"/>
      <c r="LT396" s="360"/>
      <c r="LU396" s="360"/>
      <c r="LV396" s="360"/>
      <c r="LW396" s="360"/>
      <c r="LX396" s="360"/>
      <c r="LY396" s="360"/>
      <c r="LZ396" s="360"/>
      <c r="MA396" s="360"/>
      <c r="MB396" s="360"/>
      <c r="MC396" s="360"/>
      <c r="MD396" s="360"/>
      <c r="ME396" s="360"/>
      <c r="MF396" s="360"/>
      <c r="MG396" s="360"/>
      <c r="MH396" s="360"/>
      <c r="MI396" s="360"/>
      <c r="MJ396" s="360"/>
      <c r="MK396" s="360"/>
      <c r="ML396" s="360"/>
      <c r="MM396" s="360"/>
      <c r="MN396" s="360"/>
      <c r="MO396" s="360"/>
      <c r="MP396" s="360"/>
      <c r="MQ396" s="360"/>
      <c r="MR396" s="360"/>
      <c r="MS396" s="360"/>
      <c r="MT396" s="360"/>
      <c r="MU396" s="360"/>
      <c r="MV396" s="360"/>
      <c r="MW396" s="360"/>
      <c r="MX396" s="360"/>
      <c r="MY396" s="360"/>
      <c r="MZ396" s="360"/>
      <c r="NA396" s="360"/>
      <c r="NB396" s="360"/>
      <c r="NC396" s="360"/>
      <c r="ND396" s="360"/>
      <c r="NE396" s="360"/>
      <c r="NF396" s="360"/>
      <c r="NG396" s="360"/>
      <c r="NH396" s="360"/>
      <c r="NI396" s="360"/>
      <c r="NJ396" s="360"/>
      <c r="NK396" s="360"/>
      <c r="NL396" s="360"/>
      <c r="NM396" s="360"/>
      <c r="NN396" s="360"/>
      <c r="NO396" s="360"/>
      <c r="NP396" s="360"/>
      <c r="NQ396" s="360"/>
      <c r="NR396" s="360"/>
      <c r="NS396" s="360"/>
      <c r="NT396" s="360"/>
      <c r="NU396" s="360"/>
      <c r="NV396" s="360"/>
      <c r="NW396" s="360"/>
      <c r="NX396" s="360"/>
      <c r="NY396" s="360"/>
      <c r="NZ396" s="360"/>
      <c r="OA396" s="360"/>
      <c r="OB396" s="360"/>
      <c r="OC396" s="360"/>
      <c r="OD396" s="360"/>
      <c r="OE396" s="360"/>
      <c r="OF396" s="360"/>
      <c r="OG396" s="360"/>
      <c r="OH396" s="360"/>
      <c r="OI396" s="360"/>
      <c r="OJ396" s="360"/>
      <c r="OK396" s="360"/>
      <c r="OL396" s="360"/>
      <c r="OM396" s="360"/>
      <c r="ON396" s="360"/>
      <c r="OO396" s="360"/>
      <c r="OP396" s="360"/>
      <c r="OQ396" s="360"/>
      <c r="OR396" s="360"/>
      <c r="OS396" s="360"/>
      <c r="OT396" s="360"/>
      <c r="OU396" s="360"/>
      <c r="OV396" s="360"/>
      <c r="OW396" s="360"/>
      <c r="OX396" s="360"/>
      <c r="OY396" s="360"/>
      <c r="OZ396" s="360"/>
      <c r="PA396" s="360"/>
      <c r="PB396" s="360"/>
      <c r="PC396" s="360"/>
      <c r="PD396" s="360"/>
      <c r="PE396" s="360"/>
      <c r="PF396" s="360"/>
      <c r="PG396" s="360"/>
      <c r="PH396" s="360"/>
      <c r="PI396" s="360"/>
      <c r="PJ396" s="360"/>
      <c r="PK396" s="360"/>
      <c r="PL396" s="360"/>
      <c r="PM396" s="360"/>
      <c r="PN396" s="360"/>
      <c r="PO396" s="360"/>
      <c r="PP396" s="360"/>
      <c r="PQ396" s="360"/>
      <c r="PR396" s="360"/>
      <c r="PS396" s="360"/>
      <c r="PT396" s="360"/>
      <c r="PU396" s="360"/>
      <c r="PV396" s="360"/>
      <c r="PW396" s="360"/>
      <c r="PX396" s="360"/>
      <c r="PY396" s="360"/>
      <c r="PZ396" s="360"/>
      <c r="QA396" s="360"/>
      <c r="QB396" s="360"/>
      <c r="QC396" s="360"/>
      <c r="QD396" s="360"/>
      <c r="QE396" s="360"/>
      <c r="QF396" s="360"/>
      <c r="QG396" s="360"/>
      <c r="QH396" s="360"/>
      <c r="QI396" s="360"/>
      <c r="QJ396" s="360"/>
      <c r="QK396" s="360"/>
      <c r="QL396" s="360"/>
      <c r="QM396" s="360"/>
      <c r="QN396" s="360"/>
      <c r="QO396" s="360"/>
      <c r="QP396" s="360"/>
      <c r="QQ396" s="360"/>
      <c r="QR396" s="360"/>
      <c r="QS396" s="360"/>
      <c r="QT396" s="360"/>
      <c r="QU396" s="360"/>
      <c r="QV396" s="360"/>
      <c r="QW396" s="360"/>
      <c r="QX396" s="360"/>
      <c r="QY396" s="360"/>
      <c r="QZ396" s="360"/>
      <c r="RA396" s="360"/>
      <c r="RB396" s="360"/>
      <c r="RC396" s="360"/>
      <c r="RD396" s="360"/>
      <c r="RE396" s="360"/>
      <c r="RF396" s="360"/>
      <c r="RG396" s="360"/>
      <c r="RH396" s="360"/>
      <c r="RI396" s="360"/>
      <c r="RJ396" s="360"/>
      <c r="RK396" s="360"/>
      <c r="RL396" s="360"/>
      <c r="RM396" s="360"/>
      <c r="RN396" s="360"/>
      <c r="RO396" s="360"/>
      <c r="RP396" s="360"/>
      <c r="RQ396" s="360"/>
      <c r="RR396" s="360"/>
      <c r="RS396" s="360"/>
      <c r="RT396" s="360"/>
      <c r="RU396" s="360"/>
      <c r="RV396" s="360"/>
      <c r="RW396" s="360"/>
      <c r="RX396" s="360"/>
      <c r="RY396" s="360"/>
      <c r="RZ396" s="360"/>
      <c r="SA396" s="360"/>
      <c r="SB396" s="360"/>
      <c r="SC396" s="360"/>
      <c r="SD396" s="360"/>
      <c r="SE396" s="360"/>
      <c r="SF396" s="360"/>
      <c r="SG396" s="360"/>
      <c r="SH396" s="360"/>
      <c r="SI396" s="360"/>
      <c r="SJ396" s="360"/>
      <c r="SK396" s="360"/>
      <c r="SL396" s="360"/>
      <c r="SM396" s="360"/>
      <c r="SN396" s="360"/>
      <c r="SO396" s="360"/>
      <c r="SP396" s="360"/>
      <c r="SQ396" s="360"/>
      <c r="SR396" s="360"/>
      <c r="SS396" s="360"/>
      <c r="ST396" s="360"/>
      <c r="SU396" s="360"/>
      <c r="SV396" s="360"/>
      <c r="SW396" s="360"/>
      <c r="SX396" s="360"/>
      <c r="SY396" s="360"/>
      <c r="SZ396" s="360"/>
      <c r="TA396" s="360"/>
      <c r="TB396" s="360"/>
      <c r="TC396" s="360"/>
      <c r="TD396" s="360"/>
      <c r="TE396" s="360"/>
      <c r="TF396" s="360"/>
      <c r="TG396" s="360"/>
      <c r="TH396" s="360"/>
      <c r="TI396" s="360"/>
      <c r="TJ396" s="360"/>
      <c r="TK396" s="360"/>
      <c r="TL396" s="360"/>
      <c r="TM396" s="360"/>
      <c r="TN396" s="360"/>
      <c r="TO396" s="360"/>
      <c r="TP396" s="360"/>
      <c r="TQ396" s="360"/>
      <c r="TR396" s="360"/>
      <c r="TS396" s="360"/>
      <c r="TT396" s="360"/>
      <c r="TU396" s="360"/>
      <c r="TV396" s="360"/>
      <c r="TW396" s="360"/>
      <c r="TX396" s="360"/>
      <c r="TY396" s="360"/>
      <c r="TZ396" s="360"/>
      <c r="UA396" s="360"/>
      <c r="UB396" s="360"/>
      <c r="UC396" s="360"/>
      <c r="UD396" s="360"/>
      <c r="UE396" s="360"/>
      <c r="UF396" s="360"/>
      <c r="UG396" s="360"/>
      <c r="UH396" s="360"/>
      <c r="UI396" s="360"/>
      <c r="UJ396" s="360"/>
      <c r="UK396" s="360"/>
      <c r="UL396" s="360"/>
      <c r="UM396" s="360"/>
      <c r="UN396" s="360"/>
      <c r="UO396" s="360"/>
      <c r="UP396" s="360"/>
      <c r="UQ396" s="360"/>
      <c r="UR396" s="360"/>
      <c r="US396" s="360"/>
      <c r="UT396" s="360"/>
      <c r="UU396" s="360"/>
      <c r="UV396" s="360"/>
      <c r="UW396" s="360"/>
      <c r="UX396" s="360"/>
      <c r="UY396" s="360"/>
      <c r="UZ396" s="360"/>
      <c r="VA396" s="360"/>
      <c r="VB396" s="360"/>
      <c r="VC396" s="360"/>
      <c r="VD396" s="360"/>
      <c r="VE396" s="360"/>
      <c r="VF396" s="360"/>
      <c r="VG396" s="360"/>
      <c r="VH396" s="360"/>
      <c r="VI396" s="360"/>
      <c r="VJ396" s="360"/>
      <c r="VK396" s="360"/>
      <c r="VL396" s="360"/>
      <c r="VM396" s="360"/>
      <c r="VN396" s="360"/>
      <c r="VO396" s="360"/>
      <c r="VP396" s="360"/>
      <c r="VQ396" s="360"/>
      <c r="VR396" s="360"/>
      <c r="VS396" s="360"/>
      <c r="VT396" s="360"/>
      <c r="VU396" s="360"/>
      <c r="VV396" s="360"/>
      <c r="VW396" s="360"/>
      <c r="VX396" s="360"/>
      <c r="VY396" s="360"/>
      <c r="VZ396" s="360"/>
      <c r="WA396" s="360"/>
      <c r="WB396" s="360"/>
      <c r="WC396" s="360"/>
      <c r="WD396" s="360"/>
      <c r="WE396" s="360"/>
      <c r="WF396" s="360"/>
      <c r="WG396" s="360"/>
      <c r="WH396" s="360"/>
      <c r="WI396" s="360"/>
      <c r="WJ396" s="360"/>
      <c r="WK396" s="360"/>
      <c r="WL396" s="360"/>
      <c r="WM396" s="360"/>
      <c r="WN396" s="360"/>
      <c r="WO396" s="360"/>
      <c r="WP396" s="360"/>
      <c r="WQ396" s="360"/>
      <c r="WR396" s="360"/>
      <c r="WS396" s="360"/>
      <c r="WT396" s="360"/>
      <c r="WU396" s="360"/>
      <c r="WV396" s="360"/>
      <c r="WW396" s="360"/>
      <c r="WX396" s="360"/>
      <c r="WY396" s="360"/>
      <c r="WZ396" s="360"/>
      <c r="XA396" s="360"/>
      <c r="XB396" s="360"/>
      <c r="XC396" s="360"/>
      <c r="XD396" s="360"/>
      <c r="XE396" s="360"/>
      <c r="XF396" s="360"/>
      <c r="XG396" s="360"/>
      <c r="XH396" s="360"/>
      <c r="XI396" s="360"/>
      <c r="XJ396" s="360"/>
      <c r="XK396" s="360"/>
      <c r="XL396" s="360"/>
      <c r="XM396" s="360"/>
      <c r="XN396" s="360"/>
      <c r="XO396" s="360"/>
      <c r="XP396" s="360"/>
      <c r="XQ396" s="360"/>
      <c r="XR396" s="360"/>
      <c r="XS396" s="360"/>
      <c r="XT396" s="360"/>
      <c r="XU396" s="360"/>
      <c r="XV396" s="360"/>
      <c r="XW396" s="360"/>
      <c r="XX396" s="360"/>
      <c r="XY396" s="360"/>
      <c r="XZ396" s="360"/>
      <c r="YA396" s="360"/>
      <c r="YB396" s="360"/>
      <c r="YC396" s="360"/>
      <c r="YD396" s="360"/>
      <c r="YE396" s="360"/>
      <c r="YF396" s="360"/>
      <c r="YG396" s="360"/>
      <c r="YH396" s="360"/>
      <c r="YI396" s="360"/>
      <c r="YJ396" s="360"/>
      <c r="YK396" s="360"/>
      <c r="YL396" s="360"/>
      <c r="YM396" s="360"/>
      <c r="YN396" s="360"/>
      <c r="YO396" s="360"/>
      <c r="YP396" s="360"/>
      <c r="YQ396" s="360"/>
      <c r="YR396" s="360"/>
      <c r="YS396" s="360"/>
      <c r="YT396" s="360"/>
      <c r="YU396" s="360"/>
      <c r="YV396" s="360"/>
      <c r="YW396" s="360"/>
      <c r="YX396" s="360"/>
      <c r="YY396" s="360"/>
      <c r="YZ396" s="360"/>
      <c r="ZA396" s="360"/>
      <c r="ZB396" s="360"/>
      <c r="ZC396" s="360"/>
      <c r="ZD396" s="360"/>
      <c r="ZE396" s="360"/>
      <c r="ZF396" s="360"/>
      <c r="ZG396" s="360"/>
      <c r="ZH396" s="360"/>
      <c r="ZI396" s="360"/>
      <c r="ZJ396" s="360"/>
      <c r="ZK396" s="360"/>
      <c r="ZL396" s="360"/>
      <c r="ZM396" s="360"/>
      <c r="ZN396" s="360"/>
      <c r="ZO396" s="360"/>
      <c r="ZP396" s="360"/>
      <c r="ZQ396" s="360"/>
      <c r="ZR396" s="360"/>
      <c r="ZS396" s="360"/>
      <c r="ZT396" s="360"/>
      <c r="ZU396" s="360"/>
      <c r="ZV396" s="360"/>
      <c r="ZW396" s="360"/>
      <c r="ZX396" s="360"/>
      <c r="ZY396" s="360"/>
      <c r="ZZ396" s="360"/>
      <c r="AAA396" s="360"/>
      <c r="AAB396" s="360"/>
      <c r="AAC396" s="360"/>
      <c r="AAD396" s="360"/>
      <c r="AAE396" s="360"/>
      <c r="AAF396" s="360"/>
      <c r="AAG396" s="360"/>
      <c r="AAH396" s="360"/>
      <c r="AAI396" s="360"/>
      <c r="AAJ396" s="360"/>
      <c r="AAK396" s="360"/>
      <c r="AAL396" s="360"/>
      <c r="AAM396" s="360"/>
      <c r="AAN396" s="360"/>
      <c r="AAO396" s="360"/>
      <c r="AAP396" s="360"/>
      <c r="AAQ396" s="360"/>
      <c r="AAR396" s="360"/>
      <c r="AAS396" s="360"/>
      <c r="AAT396" s="360"/>
      <c r="AAU396" s="360"/>
      <c r="AAV396" s="360"/>
      <c r="AAW396" s="360"/>
      <c r="AAX396" s="360"/>
      <c r="AAY396" s="360"/>
      <c r="AAZ396" s="360"/>
      <c r="ABA396" s="360"/>
      <c r="ABB396" s="360"/>
      <c r="ABC396" s="360"/>
      <c r="ABD396" s="360"/>
      <c r="ABE396" s="360"/>
      <c r="ABF396" s="360"/>
      <c r="ABG396" s="360"/>
      <c r="ABH396" s="360"/>
      <c r="ABI396" s="360"/>
      <c r="ABJ396" s="360"/>
      <c r="ABK396" s="360"/>
      <c r="ABL396" s="360"/>
      <c r="ABM396" s="360"/>
      <c r="ABN396" s="360"/>
      <c r="ABO396" s="360"/>
      <c r="ABP396" s="360"/>
      <c r="ABQ396" s="360"/>
      <c r="ABR396" s="360"/>
      <c r="ABS396" s="360"/>
      <c r="ABT396" s="360"/>
      <c r="ABU396" s="360"/>
      <c r="ABV396" s="360"/>
      <c r="ABW396" s="360"/>
      <c r="ABX396" s="360"/>
      <c r="ABY396" s="360"/>
      <c r="ABZ396" s="360"/>
      <c r="ACA396" s="360"/>
      <c r="ACB396" s="360"/>
      <c r="ACC396" s="360"/>
      <c r="ACD396" s="360"/>
      <c r="ACE396" s="360"/>
      <c r="ACF396" s="360"/>
      <c r="ACG396" s="360"/>
      <c r="ACH396" s="360"/>
      <c r="ACI396" s="360"/>
      <c r="ACJ396" s="360"/>
      <c r="ACK396" s="360"/>
      <c r="ACL396" s="360"/>
      <c r="ACM396" s="360"/>
      <c r="ACN396" s="360"/>
      <c r="ACO396" s="360"/>
      <c r="ACP396" s="360"/>
      <c r="ACQ396" s="360"/>
      <c r="ACR396" s="360"/>
      <c r="ACS396" s="360"/>
      <c r="ACT396" s="360"/>
      <c r="ACU396" s="360"/>
      <c r="ACV396" s="360"/>
      <c r="ACW396" s="360"/>
      <c r="ACX396" s="360"/>
      <c r="ACY396" s="360"/>
      <c r="ACZ396" s="360"/>
      <c r="ADA396" s="360"/>
      <c r="ADB396" s="360"/>
      <c r="ADC396" s="360"/>
      <c r="ADD396" s="360"/>
      <c r="ADE396" s="360"/>
      <c r="ADF396" s="360"/>
      <c r="ADG396" s="360"/>
      <c r="ADH396" s="360"/>
      <c r="ADI396" s="360"/>
      <c r="ADJ396" s="360"/>
      <c r="ADK396" s="360"/>
      <c r="ADL396" s="360"/>
      <c r="ADM396" s="360"/>
      <c r="ADN396" s="360"/>
      <c r="ADO396" s="360"/>
      <c r="ADP396" s="360"/>
      <c r="ADQ396" s="360"/>
      <c r="ADR396" s="360"/>
      <c r="ADS396" s="360"/>
      <c r="ADT396" s="360"/>
      <c r="ADU396" s="360"/>
      <c r="ADV396" s="360"/>
      <c r="ADW396" s="360"/>
      <c r="ADX396" s="360"/>
      <c r="ADY396" s="360"/>
      <c r="ADZ396" s="360"/>
      <c r="AEA396" s="360"/>
      <c r="AEB396" s="360"/>
      <c r="AEC396" s="360"/>
      <c r="AED396" s="360"/>
      <c r="AEE396" s="360"/>
      <c r="AEF396" s="360"/>
      <c r="AEG396" s="360"/>
      <c r="AEH396" s="360"/>
      <c r="AEI396" s="360"/>
      <c r="AEJ396" s="360"/>
      <c r="AEK396" s="360"/>
      <c r="AEL396" s="360"/>
      <c r="AEM396" s="360"/>
      <c r="AEN396" s="360"/>
      <c r="AEO396" s="360"/>
      <c r="AEP396" s="360"/>
      <c r="AEQ396" s="360"/>
      <c r="AER396" s="360"/>
      <c r="AES396" s="360"/>
      <c r="AET396" s="360"/>
      <c r="AEU396" s="360"/>
      <c r="AEV396" s="360"/>
      <c r="AEW396" s="360"/>
      <c r="AEX396" s="360"/>
      <c r="AEY396" s="360"/>
      <c r="AEZ396" s="360"/>
      <c r="AFA396" s="360"/>
      <c r="AFB396" s="360"/>
      <c r="AFC396" s="360"/>
      <c r="AFD396" s="360"/>
      <c r="AFE396" s="360"/>
      <c r="AFF396" s="360"/>
      <c r="AFG396" s="360"/>
      <c r="AFH396" s="360"/>
      <c r="AFI396" s="360"/>
      <c r="AFJ396" s="360"/>
      <c r="AFK396" s="360"/>
      <c r="AFL396" s="360"/>
      <c r="AFM396" s="360"/>
      <c r="AFN396" s="360"/>
      <c r="AFO396" s="360"/>
      <c r="AFP396" s="360"/>
      <c r="AFQ396" s="360"/>
      <c r="AFR396" s="360"/>
      <c r="AFS396" s="360"/>
      <c r="AFT396" s="360"/>
      <c r="AFU396" s="360"/>
      <c r="AFV396" s="360"/>
      <c r="AFW396" s="360"/>
      <c r="AFX396" s="360"/>
      <c r="AFY396" s="360"/>
      <c r="AFZ396" s="360"/>
      <c r="AGA396" s="360"/>
      <c r="AGB396" s="360"/>
      <c r="AGC396" s="360"/>
      <c r="AGD396" s="360"/>
      <c r="AGE396" s="360"/>
      <c r="AGF396" s="360"/>
      <c r="AGG396" s="360"/>
      <c r="AGH396" s="360"/>
      <c r="AGI396" s="360"/>
      <c r="AGJ396" s="360"/>
      <c r="AGK396" s="360"/>
      <c r="AGL396" s="360"/>
      <c r="AGM396" s="360"/>
      <c r="AGN396" s="360"/>
      <c r="AGO396" s="360"/>
      <c r="AGP396" s="360"/>
      <c r="AGQ396" s="360"/>
      <c r="AGR396" s="360"/>
      <c r="AGS396" s="360"/>
      <c r="AGT396" s="360"/>
      <c r="AGU396" s="360"/>
      <c r="AGV396" s="360"/>
      <c r="AGW396" s="360"/>
      <c r="AGX396" s="360"/>
      <c r="AGY396" s="360"/>
      <c r="AGZ396" s="360"/>
      <c r="AHA396" s="360"/>
      <c r="AHB396" s="360"/>
      <c r="AHC396" s="360"/>
      <c r="AHD396" s="360"/>
      <c r="AHE396" s="360"/>
      <c r="AHF396" s="360"/>
      <c r="AHG396" s="360"/>
      <c r="AHH396" s="360"/>
      <c r="AHI396" s="360"/>
      <c r="AHJ396" s="360"/>
      <c r="AHK396" s="360"/>
      <c r="AHL396" s="360"/>
      <c r="AHM396" s="360"/>
      <c r="AHN396" s="360"/>
      <c r="AHO396" s="360"/>
      <c r="AHP396" s="360"/>
      <c r="AHQ396" s="360"/>
      <c r="AHR396" s="360"/>
      <c r="AHS396" s="360"/>
      <c r="AHT396" s="360"/>
      <c r="AHU396" s="360"/>
      <c r="AHV396" s="360"/>
      <c r="AHW396" s="360"/>
      <c r="AHX396" s="360"/>
      <c r="AHY396" s="360"/>
      <c r="AHZ396" s="360"/>
      <c r="AIA396" s="360"/>
      <c r="AIB396" s="360"/>
      <c r="AIC396" s="360"/>
      <c r="AID396" s="360"/>
      <c r="AIE396" s="360"/>
      <c r="AIF396" s="360"/>
      <c r="AIG396" s="360"/>
      <c r="AIH396" s="360"/>
      <c r="AII396" s="360"/>
      <c r="AIJ396" s="360"/>
      <c r="AIK396" s="360"/>
      <c r="AIL396" s="360"/>
      <c r="AIM396" s="360"/>
      <c r="AIN396" s="360"/>
      <c r="AIO396" s="360"/>
      <c r="AIP396" s="360"/>
      <c r="AIQ396" s="360"/>
      <c r="AIR396" s="360"/>
      <c r="AIS396" s="360"/>
      <c r="AIT396" s="360"/>
      <c r="AIU396" s="360"/>
      <c r="AIV396" s="360"/>
      <c r="AIW396" s="360"/>
      <c r="AIX396" s="360"/>
      <c r="AIY396" s="360"/>
      <c r="AIZ396" s="360"/>
      <c r="AJA396" s="360"/>
      <c r="AJB396" s="360"/>
      <c r="AJC396" s="360"/>
      <c r="AJD396" s="360"/>
      <c r="AJE396" s="360"/>
      <c r="AJF396" s="360"/>
      <c r="AJG396" s="360"/>
      <c r="AJH396" s="360"/>
      <c r="AJI396" s="360"/>
      <c r="AJJ396" s="360"/>
      <c r="AJK396" s="360"/>
      <c r="AJL396" s="360"/>
      <c r="AJM396" s="360"/>
      <c r="AJN396" s="360"/>
      <c r="AJO396" s="360"/>
      <c r="AJP396" s="360"/>
      <c r="AJQ396" s="360"/>
      <c r="AJR396" s="360"/>
      <c r="AJS396" s="360"/>
      <c r="AJT396" s="360"/>
      <c r="AJU396" s="360"/>
      <c r="AJV396" s="360"/>
      <c r="AJW396" s="360"/>
      <c r="AJX396" s="360"/>
      <c r="AJY396" s="360"/>
      <c r="AJZ396" s="360"/>
      <c r="AKA396" s="360"/>
      <c r="AKB396" s="360"/>
      <c r="AKC396" s="360"/>
      <c r="AKD396" s="360"/>
      <c r="AKE396" s="360"/>
      <c r="AKF396" s="360"/>
      <c r="AKG396" s="360"/>
      <c r="AKH396" s="360"/>
      <c r="AKI396" s="360"/>
      <c r="AKJ396" s="360"/>
      <c r="AKK396" s="360"/>
      <c r="AKL396" s="360"/>
      <c r="AKM396" s="360"/>
      <c r="AKN396" s="360"/>
      <c r="AKO396" s="360"/>
      <c r="AKP396" s="360"/>
      <c r="AKQ396" s="360"/>
      <c r="AKR396" s="360"/>
      <c r="AKS396" s="360"/>
      <c r="AKT396" s="360"/>
      <c r="AKU396" s="360"/>
      <c r="AKV396" s="360"/>
      <c r="AKW396" s="360"/>
      <c r="AKX396" s="360"/>
      <c r="AKY396" s="360"/>
      <c r="AKZ396" s="360"/>
      <c r="ALA396" s="360"/>
      <c r="ALB396" s="360"/>
      <c r="ALC396" s="360"/>
      <c r="ALD396" s="360"/>
      <c r="ALE396" s="360"/>
      <c r="ALF396" s="360"/>
      <c r="ALG396" s="360"/>
      <c r="ALH396" s="360"/>
      <c r="ALI396" s="360"/>
      <c r="ALJ396" s="360"/>
      <c r="ALK396" s="360"/>
      <c r="ALL396" s="360"/>
      <c r="ALM396" s="360"/>
      <c r="ALN396" s="360"/>
      <c r="ALO396" s="360"/>
      <c r="ALP396" s="360"/>
      <c r="ALQ396" s="360"/>
      <c r="ALR396" s="360"/>
      <c r="ALS396" s="360"/>
      <c r="ALT396" s="360"/>
      <c r="ALU396" s="360"/>
      <c r="ALV396" s="360"/>
      <c r="ALW396" s="360"/>
      <c r="ALX396" s="360"/>
      <c r="ALY396" s="360"/>
      <c r="ALZ396" s="360"/>
      <c r="AMA396" s="360"/>
      <c r="AMB396" s="360"/>
      <c r="AMC396" s="360"/>
      <c r="AMD396" s="360"/>
      <c r="AME396" s="360"/>
      <c r="AMF396" s="360"/>
      <c r="AMG396" s="360"/>
      <c r="AMH396" s="360"/>
      <c r="AMI396" s="360"/>
      <c r="AMJ396" s="360"/>
      <c r="AMK396" s="360"/>
      <c r="AML396" s="360"/>
      <c r="AMM396" s="360"/>
      <c r="AMN396" s="360"/>
      <c r="AMO396" s="360"/>
      <c r="AMP396" s="360"/>
      <c r="AMQ396" s="360"/>
      <c r="AMR396" s="360"/>
      <c r="AMS396" s="360"/>
      <c r="AMT396" s="360"/>
      <c r="AMU396" s="360"/>
      <c r="AMV396" s="360"/>
      <c r="AMW396" s="360"/>
      <c r="AMX396" s="360"/>
      <c r="AMY396" s="360"/>
      <c r="AMZ396" s="360"/>
      <c r="ANA396" s="360"/>
      <c r="ANB396" s="360"/>
      <c r="ANC396" s="360"/>
      <c r="AND396" s="360"/>
      <c r="ANE396" s="360"/>
      <c r="ANF396" s="360"/>
      <c r="ANG396" s="360"/>
      <c r="ANH396" s="360"/>
      <c r="ANI396" s="360"/>
      <c r="ANJ396" s="360"/>
      <c r="ANK396" s="360"/>
      <c r="ANL396" s="360"/>
      <c r="ANM396" s="360"/>
      <c r="ANN396" s="360"/>
      <c r="ANO396" s="360"/>
      <c r="ANP396" s="360"/>
      <c r="ANQ396" s="360"/>
      <c r="ANR396" s="360"/>
      <c r="ANS396" s="360"/>
      <c r="ANT396" s="360"/>
      <c r="ANU396" s="360"/>
      <c r="ANV396" s="360"/>
      <c r="ANW396" s="360"/>
      <c r="ANX396" s="360"/>
      <c r="ANY396" s="360"/>
      <c r="ANZ396" s="360"/>
      <c r="AOA396" s="360"/>
      <c r="AOB396" s="360"/>
      <c r="AOC396" s="360"/>
      <c r="AOD396" s="360"/>
      <c r="AOE396" s="360"/>
      <c r="AOF396" s="360"/>
      <c r="AOG396" s="360"/>
      <c r="AOH396" s="360"/>
      <c r="AOI396" s="360"/>
      <c r="AOJ396" s="360"/>
      <c r="AOK396" s="360"/>
      <c r="AOL396" s="360"/>
      <c r="AOM396" s="360"/>
      <c r="AON396" s="360"/>
      <c r="AOO396" s="360"/>
      <c r="AOP396" s="360"/>
      <c r="AOQ396" s="360"/>
      <c r="AOR396" s="360"/>
      <c r="AOS396" s="360"/>
      <c r="AOT396" s="360"/>
      <c r="AOU396" s="360"/>
      <c r="AOV396" s="360"/>
      <c r="AOW396" s="360"/>
      <c r="AOX396" s="360"/>
      <c r="AOY396" s="360"/>
      <c r="AOZ396" s="360"/>
      <c r="APA396" s="360"/>
      <c r="APB396" s="360"/>
      <c r="APC396" s="360"/>
      <c r="APD396" s="360"/>
      <c r="APE396" s="360"/>
      <c r="APF396" s="360"/>
      <c r="APG396" s="360"/>
      <c r="APH396" s="360"/>
      <c r="API396" s="360"/>
      <c r="APJ396" s="360"/>
      <c r="APK396" s="360"/>
      <c r="APL396" s="360"/>
      <c r="APM396" s="360"/>
      <c r="APN396" s="360"/>
      <c r="APO396" s="360"/>
      <c r="APP396" s="360"/>
      <c r="APQ396" s="360"/>
      <c r="APR396" s="360"/>
      <c r="APS396" s="360"/>
      <c r="APT396" s="360"/>
      <c r="APU396" s="360"/>
      <c r="APV396" s="360"/>
      <c r="APW396" s="360"/>
      <c r="APX396" s="360"/>
      <c r="APY396" s="360"/>
      <c r="APZ396" s="360"/>
      <c r="AQA396" s="360"/>
      <c r="AQB396" s="360"/>
      <c r="AQC396" s="360"/>
      <c r="AQD396" s="360"/>
      <c r="AQE396" s="360"/>
      <c r="AQF396" s="360"/>
      <c r="AQG396" s="360"/>
      <c r="AQH396" s="360"/>
      <c r="AQI396" s="360"/>
      <c r="AQJ396" s="360"/>
      <c r="AQK396" s="360"/>
      <c r="AQL396" s="360"/>
      <c r="AQM396" s="360"/>
      <c r="AQN396" s="360"/>
      <c r="AQO396" s="360"/>
      <c r="AQP396" s="360"/>
      <c r="AQQ396" s="360"/>
      <c r="AQR396" s="360"/>
      <c r="AQS396" s="360"/>
      <c r="AQT396" s="360"/>
      <c r="AQU396" s="360"/>
      <c r="AQV396" s="360"/>
      <c r="AQW396" s="360"/>
      <c r="AQX396" s="360"/>
      <c r="AQY396" s="360"/>
      <c r="AQZ396" s="360"/>
      <c r="ARA396" s="360"/>
      <c r="ARB396" s="360"/>
      <c r="ARC396" s="360"/>
      <c r="ARD396" s="360"/>
      <c r="ARE396" s="360"/>
      <c r="ARF396" s="360"/>
      <c r="ARG396" s="360"/>
      <c r="ARH396" s="360"/>
      <c r="ARI396" s="360"/>
      <c r="ARJ396" s="360"/>
      <c r="ARK396" s="360"/>
      <c r="ARL396" s="360"/>
      <c r="ARM396" s="360"/>
      <c r="ARN396" s="360"/>
      <c r="ARO396" s="360"/>
      <c r="ARP396" s="360"/>
      <c r="ARQ396" s="360"/>
      <c r="ARR396" s="360"/>
      <c r="ARS396" s="360"/>
      <c r="ART396" s="360"/>
      <c r="ARU396" s="360"/>
      <c r="ARV396" s="360"/>
      <c r="ARW396" s="360"/>
      <c r="ARX396" s="360"/>
      <c r="ARY396" s="360"/>
      <c r="ARZ396" s="360"/>
      <c r="ASA396" s="360"/>
      <c r="ASB396" s="360"/>
      <c r="ASC396" s="360"/>
      <c r="ASD396" s="360"/>
      <c r="ASE396" s="360"/>
      <c r="ASF396" s="360"/>
      <c r="ASG396" s="360"/>
      <c r="ASH396" s="360"/>
      <c r="ASI396" s="360"/>
      <c r="ASJ396" s="360"/>
      <c r="ASK396" s="360"/>
      <c r="ASL396" s="360"/>
      <c r="ASM396" s="360"/>
      <c r="ASN396" s="360"/>
      <c r="ASO396" s="360"/>
      <c r="ASP396" s="360"/>
      <c r="ASQ396" s="360"/>
      <c r="ASR396" s="360"/>
      <c r="ASS396" s="360"/>
      <c r="AST396" s="360"/>
      <c r="ASU396" s="360"/>
      <c r="ASV396" s="360"/>
      <c r="ASW396" s="360"/>
      <c r="ASX396" s="360"/>
      <c r="ASY396" s="360"/>
      <c r="ASZ396" s="360"/>
      <c r="ATA396" s="360"/>
      <c r="ATB396" s="360"/>
      <c r="ATC396" s="360"/>
      <c r="ATD396" s="360"/>
      <c r="ATE396" s="360"/>
      <c r="ATF396" s="360"/>
      <c r="ATG396" s="360"/>
      <c r="ATH396" s="360"/>
      <c r="ATI396" s="360"/>
      <c r="ATJ396" s="360"/>
      <c r="ATK396" s="360"/>
      <c r="ATL396" s="360"/>
      <c r="ATM396" s="360"/>
      <c r="ATN396" s="360"/>
      <c r="ATO396" s="360"/>
      <c r="ATP396" s="360"/>
      <c r="ATQ396" s="360"/>
      <c r="ATR396" s="360"/>
      <c r="ATS396" s="360"/>
      <c r="ATT396" s="360"/>
      <c r="ATU396" s="360"/>
      <c r="ATV396" s="360"/>
      <c r="ATW396" s="360"/>
      <c r="ATX396" s="360"/>
      <c r="ATY396" s="360"/>
      <c r="ATZ396" s="360"/>
      <c r="AUA396" s="360"/>
      <c r="AUB396" s="360"/>
      <c r="AUC396" s="360"/>
      <c r="AUD396" s="360"/>
      <c r="AUE396" s="360"/>
      <c r="AUF396" s="360"/>
      <c r="AUG396" s="360"/>
      <c r="AUH396" s="360"/>
      <c r="AUI396" s="360"/>
      <c r="AUJ396" s="360"/>
      <c r="AUK396" s="360"/>
      <c r="AUL396" s="360"/>
      <c r="AUM396" s="360"/>
      <c r="AUN396" s="360"/>
      <c r="AUO396" s="360"/>
      <c r="AUP396" s="360"/>
      <c r="AUQ396" s="360"/>
      <c r="AUR396" s="360"/>
      <c r="AUS396" s="360"/>
      <c r="AUT396" s="360"/>
      <c r="AUU396" s="360"/>
      <c r="AUV396" s="360"/>
      <c r="AUW396" s="360"/>
      <c r="AUX396" s="360"/>
      <c r="AUY396" s="360"/>
      <c r="AUZ396" s="360"/>
      <c r="AVA396" s="360"/>
      <c r="AVB396" s="360"/>
      <c r="AVC396" s="360"/>
      <c r="AVD396" s="360"/>
      <c r="AVE396" s="360"/>
      <c r="AVF396" s="360"/>
      <c r="AVG396" s="360"/>
      <c r="AVH396" s="360"/>
      <c r="AVI396" s="360"/>
      <c r="AVJ396" s="360"/>
      <c r="AVK396" s="360"/>
      <c r="AVL396" s="360"/>
      <c r="AVM396" s="360"/>
      <c r="AVN396" s="360"/>
      <c r="AVO396" s="360"/>
      <c r="AVP396" s="360"/>
      <c r="AVQ396" s="360"/>
      <c r="AVR396" s="360"/>
      <c r="AVS396" s="360"/>
      <c r="AVT396" s="360"/>
      <c r="AVU396" s="360"/>
      <c r="AVV396" s="360"/>
      <c r="AVW396" s="360"/>
      <c r="AVX396" s="360"/>
      <c r="AVY396" s="360"/>
      <c r="AVZ396" s="360"/>
      <c r="AWA396" s="360"/>
      <c r="AWB396" s="360"/>
      <c r="AWC396" s="360"/>
      <c r="AWD396" s="360"/>
      <c r="AWE396" s="360"/>
      <c r="AWF396" s="360"/>
      <c r="AWG396" s="360"/>
      <c r="AWH396" s="360"/>
      <c r="AWI396" s="360"/>
      <c r="AWJ396" s="360"/>
      <c r="AWK396" s="360"/>
      <c r="AWL396" s="360"/>
      <c r="AWM396" s="360"/>
      <c r="AWN396" s="360"/>
      <c r="AWO396" s="360"/>
      <c r="AWP396" s="360"/>
      <c r="AWQ396" s="360"/>
      <c r="AWR396" s="360"/>
      <c r="AWS396" s="360"/>
      <c r="AWT396" s="360"/>
      <c r="AWU396" s="360"/>
      <c r="AWV396" s="360"/>
      <c r="AWW396" s="360"/>
      <c r="AWX396" s="360"/>
      <c r="AWY396" s="360"/>
      <c r="AWZ396" s="360"/>
      <c r="AXA396" s="360"/>
      <c r="AXB396" s="360"/>
      <c r="AXC396" s="360"/>
      <c r="AXD396" s="360"/>
      <c r="AXE396" s="360"/>
      <c r="AXF396" s="360"/>
      <c r="AXG396" s="360"/>
      <c r="AXH396" s="360"/>
      <c r="AXI396" s="360"/>
      <c r="AXJ396" s="360"/>
      <c r="AXK396" s="360"/>
      <c r="AXL396" s="360"/>
      <c r="AXM396" s="360"/>
      <c r="AXN396" s="360"/>
      <c r="AXO396" s="360"/>
      <c r="AXP396" s="360"/>
      <c r="AXQ396" s="360"/>
      <c r="AXR396" s="360"/>
      <c r="AXS396" s="360"/>
      <c r="AXT396" s="360"/>
      <c r="AXU396" s="360"/>
      <c r="AXV396" s="360"/>
      <c r="AXW396" s="360"/>
      <c r="AXX396" s="360"/>
      <c r="AXY396" s="360"/>
      <c r="AXZ396" s="360"/>
      <c r="AYA396" s="360"/>
      <c r="AYB396" s="360"/>
      <c r="AYC396" s="360"/>
      <c r="AYD396" s="360"/>
      <c r="AYE396" s="360"/>
      <c r="AYF396" s="360"/>
      <c r="AYG396" s="360"/>
      <c r="AYH396" s="360"/>
      <c r="AYI396" s="360"/>
      <c r="AYJ396" s="360"/>
      <c r="AYK396" s="360"/>
      <c r="AYL396" s="360"/>
      <c r="AYM396" s="360"/>
      <c r="AYN396" s="360"/>
      <c r="AYO396" s="360"/>
      <c r="AYP396" s="360"/>
      <c r="AYQ396" s="360"/>
      <c r="AYR396" s="360"/>
      <c r="AYS396" s="360"/>
      <c r="AYT396" s="360"/>
      <c r="AYU396" s="360"/>
      <c r="AYV396" s="360"/>
      <c r="AYW396" s="360"/>
      <c r="AYX396" s="360"/>
      <c r="AYY396" s="360"/>
      <c r="AYZ396" s="360"/>
      <c r="AZA396" s="360"/>
      <c r="AZB396" s="360"/>
      <c r="AZC396" s="360"/>
      <c r="AZD396" s="360"/>
      <c r="AZE396" s="360"/>
      <c r="AZF396" s="360"/>
      <c r="AZG396" s="360"/>
      <c r="AZH396" s="360"/>
      <c r="AZI396" s="360"/>
      <c r="AZJ396" s="360"/>
      <c r="AZK396" s="360"/>
      <c r="AZL396" s="360"/>
      <c r="AZM396" s="360"/>
      <c r="AZN396" s="360"/>
      <c r="AZO396" s="360"/>
      <c r="AZP396" s="360"/>
      <c r="AZQ396" s="360"/>
      <c r="AZR396" s="360"/>
      <c r="AZS396" s="360"/>
      <c r="AZT396" s="360"/>
      <c r="AZU396" s="360"/>
      <c r="AZV396" s="360"/>
      <c r="AZW396" s="360"/>
      <c r="AZX396" s="360"/>
      <c r="AZY396" s="360"/>
      <c r="AZZ396" s="360"/>
      <c r="BAA396" s="360"/>
      <c r="BAB396" s="360"/>
      <c r="BAC396" s="360"/>
      <c r="BAD396" s="360"/>
      <c r="BAE396" s="360"/>
      <c r="BAF396" s="360"/>
      <c r="BAG396" s="360"/>
      <c r="BAH396" s="360"/>
      <c r="BAI396" s="360"/>
      <c r="BAJ396" s="360"/>
      <c r="BAK396" s="360"/>
      <c r="BAL396" s="360"/>
      <c r="BAM396" s="360"/>
      <c r="BAN396" s="360"/>
      <c r="BAO396" s="360"/>
      <c r="BAP396" s="360"/>
      <c r="BAQ396" s="360"/>
      <c r="BAR396" s="360"/>
      <c r="BAS396" s="360"/>
      <c r="BAT396" s="360"/>
      <c r="BAU396" s="360"/>
      <c r="BAV396" s="360"/>
      <c r="BAW396" s="360"/>
      <c r="BAX396" s="360"/>
      <c r="BAY396" s="360"/>
      <c r="BAZ396" s="360"/>
      <c r="BBA396" s="360"/>
      <c r="BBB396" s="360"/>
      <c r="BBC396" s="360"/>
      <c r="BBD396" s="360"/>
      <c r="BBE396" s="360"/>
      <c r="BBF396" s="360"/>
      <c r="BBG396" s="360"/>
      <c r="BBH396" s="360"/>
      <c r="BBI396" s="360"/>
      <c r="BBJ396" s="360"/>
      <c r="BBK396" s="360"/>
      <c r="BBL396" s="360"/>
      <c r="BBM396" s="360"/>
      <c r="BBN396" s="360"/>
      <c r="BBO396" s="360"/>
      <c r="BBP396" s="360"/>
      <c r="BBQ396" s="360"/>
      <c r="BBR396" s="360"/>
      <c r="BBS396" s="360"/>
      <c r="BBT396" s="360"/>
      <c r="BBU396" s="360"/>
      <c r="BBV396" s="360"/>
      <c r="BBW396" s="360"/>
      <c r="BBX396" s="360"/>
      <c r="BBY396" s="360"/>
      <c r="BBZ396" s="360"/>
      <c r="BCA396" s="360"/>
      <c r="BCB396" s="360"/>
      <c r="BCC396" s="360"/>
      <c r="BCD396" s="360"/>
      <c r="BCE396" s="360"/>
      <c r="BCF396" s="360"/>
      <c r="BCG396" s="360"/>
      <c r="BCH396" s="360"/>
      <c r="BCI396" s="360"/>
      <c r="BCJ396" s="360"/>
      <c r="BCK396" s="360"/>
      <c r="BCL396" s="360"/>
      <c r="BCM396" s="360"/>
      <c r="BCN396" s="360"/>
      <c r="BCO396" s="360"/>
      <c r="BCP396" s="360"/>
      <c r="BCQ396" s="360"/>
      <c r="BCR396" s="360"/>
      <c r="BCS396" s="360"/>
      <c r="BCT396" s="360"/>
      <c r="BCU396" s="360"/>
      <c r="BCV396" s="360"/>
      <c r="BCW396" s="360"/>
      <c r="BCX396" s="360"/>
      <c r="BCY396" s="360"/>
      <c r="BCZ396" s="360"/>
      <c r="BDA396" s="360"/>
      <c r="BDB396" s="360"/>
      <c r="BDC396" s="360"/>
      <c r="BDD396" s="360"/>
      <c r="BDE396" s="360"/>
      <c r="BDF396" s="360"/>
      <c r="BDG396" s="360"/>
      <c r="BDH396" s="360"/>
      <c r="BDI396" s="360"/>
      <c r="BDJ396" s="360"/>
      <c r="BDK396" s="360"/>
      <c r="BDL396" s="360"/>
      <c r="BDM396" s="360"/>
      <c r="BDN396" s="360"/>
      <c r="BDO396" s="360"/>
      <c r="BDP396" s="360"/>
      <c r="BDQ396" s="360"/>
      <c r="BDR396" s="360"/>
      <c r="BDS396" s="360"/>
      <c r="BDT396" s="360"/>
      <c r="BDU396" s="360"/>
      <c r="BDV396" s="360"/>
      <c r="BDW396" s="360"/>
      <c r="BDX396" s="360"/>
      <c r="BDY396" s="360"/>
      <c r="BDZ396" s="360"/>
      <c r="BEA396" s="360"/>
      <c r="BEB396" s="360"/>
      <c r="BEC396" s="360"/>
      <c r="BED396" s="360"/>
      <c r="BEE396" s="360"/>
      <c r="BEF396" s="360"/>
      <c r="BEG396" s="360"/>
      <c r="BEH396" s="360"/>
      <c r="BEI396" s="360"/>
      <c r="BEJ396" s="360"/>
      <c r="BEK396" s="360"/>
      <c r="BEL396" s="360"/>
      <c r="BEM396" s="360"/>
      <c r="BEN396" s="360"/>
      <c r="BEO396" s="360"/>
      <c r="BEP396" s="360"/>
      <c r="BEQ396" s="360"/>
      <c r="BER396" s="360"/>
      <c r="BES396" s="360"/>
      <c r="BET396" s="360"/>
      <c r="BEU396" s="360"/>
      <c r="BEV396" s="360"/>
      <c r="BEW396" s="360"/>
      <c r="BEX396" s="360"/>
      <c r="BEY396" s="360"/>
      <c r="BEZ396" s="360"/>
      <c r="BFA396" s="360"/>
      <c r="BFB396" s="360"/>
      <c r="BFC396" s="360"/>
      <c r="BFD396" s="360"/>
      <c r="BFE396" s="360"/>
      <c r="BFF396" s="360"/>
      <c r="BFG396" s="360"/>
      <c r="BFH396" s="360"/>
      <c r="BFI396" s="360"/>
      <c r="BFJ396" s="360"/>
      <c r="BFK396" s="360"/>
      <c r="BFL396" s="360"/>
      <c r="BFM396" s="360"/>
      <c r="BFN396" s="360"/>
      <c r="BFO396" s="360"/>
      <c r="BFP396" s="360"/>
      <c r="BFQ396" s="360"/>
      <c r="BFR396" s="360"/>
      <c r="BFS396" s="360"/>
      <c r="BFT396" s="360"/>
      <c r="BFU396" s="360"/>
      <c r="BFV396" s="360"/>
      <c r="BFW396" s="360"/>
      <c r="BFX396" s="360"/>
      <c r="BFY396" s="360"/>
      <c r="BFZ396" s="360"/>
      <c r="BGA396" s="360"/>
      <c r="BGB396" s="360"/>
      <c r="BGC396" s="360"/>
      <c r="BGD396" s="360"/>
      <c r="BGE396" s="360"/>
      <c r="BGF396" s="360"/>
      <c r="BGG396" s="360"/>
      <c r="BGH396" s="360"/>
      <c r="BGI396" s="360"/>
      <c r="BGJ396" s="360"/>
      <c r="BGK396" s="360"/>
      <c r="BGL396" s="360"/>
      <c r="BGM396" s="360"/>
      <c r="BGN396" s="360"/>
      <c r="BGO396" s="360"/>
      <c r="BGP396" s="360"/>
      <c r="BGQ396" s="360"/>
      <c r="BGR396" s="360"/>
      <c r="BGS396" s="360"/>
      <c r="BGT396" s="360"/>
      <c r="BGU396" s="360"/>
      <c r="BGV396" s="360"/>
      <c r="BGW396" s="360"/>
      <c r="BGX396" s="360"/>
      <c r="BGY396" s="360"/>
      <c r="BGZ396" s="360"/>
      <c r="BHA396" s="360"/>
      <c r="BHB396" s="360"/>
      <c r="BHC396" s="360"/>
      <c r="BHD396" s="360"/>
      <c r="BHE396" s="360"/>
      <c r="BHF396" s="360"/>
      <c r="BHG396" s="360"/>
      <c r="BHH396" s="360"/>
      <c r="BHI396" s="360"/>
      <c r="BHJ396" s="360"/>
      <c r="BHK396" s="360"/>
      <c r="BHL396" s="360"/>
      <c r="BHM396" s="360"/>
      <c r="BHN396" s="360"/>
      <c r="BHO396" s="360"/>
      <c r="BHP396" s="360"/>
      <c r="BHQ396" s="360"/>
      <c r="BHR396" s="360"/>
      <c r="BHS396" s="360"/>
      <c r="BHT396" s="360"/>
      <c r="BHU396" s="360"/>
      <c r="BHV396" s="360"/>
      <c r="BHW396" s="360"/>
      <c r="BHX396" s="360"/>
      <c r="BHY396" s="360"/>
      <c r="BHZ396" s="360"/>
      <c r="BIA396" s="360"/>
      <c r="BIB396" s="360"/>
      <c r="BIC396" s="360"/>
      <c r="BID396" s="360"/>
      <c r="BIE396" s="360"/>
      <c r="BIF396" s="360"/>
      <c r="BIG396" s="360"/>
      <c r="BIH396" s="360"/>
      <c r="BII396" s="360"/>
      <c r="BIJ396" s="360"/>
      <c r="BIK396" s="360"/>
      <c r="BIL396" s="360"/>
      <c r="BIM396" s="360"/>
      <c r="BIN396" s="360"/>
      <c r="BIO396" s="360"/>
      <c r="BIP396" s="360"/>
      <c r="BIQ396" s="360"/>
      <c r="BIR396" s="360"/>
      <c r="BIS396" s="360"/>
      <c r="BIT396" s="360"/>
      <c r="BIU396" s="360"/>
      <c r="BIV396" s="360"/>
      <c r="BIW396" s="360"/>
      <c r="BIX396" s="360"/>
      <c r="BIY396" s="360"/>
      <c r="BIZ396" s="360"/>
      <c r="BJA396" s="360"/>
      <c r="BJB396" s="360"/>
      <c r="BJC396" s="360"/>
      <c r="BJD396" s="360"/>
      <c r="BJE396" s="360"/>
      <c r="BJF396" s="360"/>
      <c r="BJG396" s="360"/>
      <c r="BJH396" s="360"/>
      <c r="BJI396" s="360"/>
      <c r="BJJ396" s="360"/>
      <c r="BJK396" s="360"/>
      <c r="BJL396" s="360"/>
      <c r="BJM396" s="360"/>
      <c r="BJN396" s="360"/>
      <c r="BJO396" s="360"/>
      <c r="BJP396" s="360"/>
      <c r="BJQ396" s="360"/>
      <c r="BJR396" s="360"/>
      <c r="BJS396" s="360"/>
      <c r="BJT396" s="360"/>
      <c r="BJU396" s="360"/>
      <c r="BJV396" s="360"/>
      <c r="BJW396" s="360"/>
      <c r="BJX396" s="360"/>
      <c r="BJY396" s="360"/>
      <c r="BJZ396" s="360"/>
      <c r="BKA396" s="360"/>
      <c r="BKB396" s="360"/>
      <c r="BKC396" s="360"/>
      <c r="BKD396" s="360"/>
      <c r="BKE396" s="360"/>
      <c r="BKF396" s="360"/>
      <c r="BKG396" s="360"/>
      <c r="BKH396" s="360"/>
      <c r="BKI396" s="360"/>
      <c r="BKJ396" s="360"/>
      <c r="BKK396" s="360"/>
      <c r="BKL396" s="360"/>
      <c r="BKM396" s="360"/>
      <c r="BKN396" s="360"/>
      <c r="BKO396" s="360"/>
      <c r="BKP396" s="360"/>
      <c r="BKQ396" s="360"/>
      <c r="BKR396" s="360"/>
      <c r="BKS396" s="360"/>
      <c r="BKT396" s="360"/>
      <c r="BKU396" s="360"/>
      <c r="BKV396" s="360"/>
      <c r="BKW396" s="360"/>
      <c r="BKX396" s="360"/>
      <c r="BKY396" s="360"/>
      <c r="BKZ396" s="360"/>
      <c r="BLA396" s="360"/>
      <c r="BLB396" s="360"/>
      <c r="BLC396" s="360"/>
      <c r="BLD396" s="360"/>
      <c r="BLE396" s="360"/>
      <c r="BLF396" s="360"/>
      <c r="BLG396" s="360"/>
      <c r="BLH396" s="360"/>
      <c r="BLI396" s="360"/>
      <c r="BLJ396" s="360"/>
      <c r="BLK396" s="360"/>
      <c r="BLL396" s="360"/>
      <c r="BLM396" s="360"/>
      <c r="BLN396" s="360"/>
      <c r="BLO396" s="360"/>
      <c r="BLP396" s="360"/>
      <c r="BLQ396" s="360"/>
      <c r="BLR396" s="360"/>
      <c r="BLS396" s="360"/>
      <c r="BLT396" s="360"/>
      <c r="BLU396" s="360"/>
      <c r="BLV396" s="360"/>
      <c r="BLW396" s="360"/>
      <c r="BLX396" s="360"/>
      <c r="BLY396" s="360"/>
      <c r="BLZ396" s="360"/>
      <c r="BMA396" s="360"/>
      <c r="BMB396" s="360"/>
      <c r="BMC396" s="360"/>
      <c r="BMD396" s="360"/>
      <c r="BME396" s="360"/>
      <c r="BMF396" s="360"/>
      <c r="BMG396" s="360"/>
      <c r="BMH396" s="360"/>
      <c r="BMI396" s="360"/>
      <c r="BMJ396" s="360"/>
      <c r="BMK396" s="360"/>
      <c r="BML396" s="360"/>
      <c r="BMM396" s="360"/>
      <c r="BMN396" s="360"/>
      <c r="BMO396" s="360"/>
      <c r="BMP396" s="360"/>
      <c r="BMQ396" s="360"/>
      <c r="BMR396" s="360"/>
      <c r="BMS396" s="360"/>
      <c r="BMT396" s="360"/>
      <c r="BMU396" s="360"/>
      <c r="BMV396" s="360"/>
      <c r="BMW396" s="360"/>
      <c r="BMX396" s="360"/>
      <c r="BMY396" s="360"/>
      <c r="BMZ396" s="360"/>
      <c r="BNA396" s="360"/>
      <c r="BNB396" s="360"/>
      <c r="BNC396" s="360"/>
      <c r="BND396" s="360"/>
      <c r="BNE396" s="360"/>
      <c r="BNF396" s="360"/>
      <c r="BNG396" s="360"/>
      <c r="BNH396" s="360"/>
      <c r="BNI396" s="360"/>
      <c r="BNJ396" s="360"/>
      <c r="BNK396" s="360"/>
      <c r="BNL396" s="360"/>
      <c r="BNM396" s="360"/>
      <c r="BNN396" s="360"/>
      <c r="BNO396" s="360"/>
      <c r="BNP396" s="360"/>
      <c r="BNQ396" s="360"/>
      <c r="BNR396" s="360"/>
      <c r="BNS396" s="360"/>
      <c r="BNT396" s="360"/>
      <c r="BNU396" s="360"/>
      <c r="BNV396" s="360"/>
      <c r="BNW396" s="360"/>
      <c r="BNX396" s="360"/>
      <c r="BNY396" s="360"/>
      <c r="BNZ396" s="360"/>
      <c r="BOA396" s="360"/>
      <c r="BOB396" s="360"/>
      <c r="BOC396" s="360"/>
      <c r="BOD396" s="360"/>
      <c r="BOE396" s="360"/>
      <c r="BOF396" s="360"/>
      <c r="BOG396" s="360"/>
      <c r="BOH396" s="360"/>
      <c r="BOI396" s="360"/>
      <c r="BOJ396" s="360"/>
      <c r="BOK396" s="360"/>
      <c r="BOL396" s="360"/>
      <c r="BOM396" s="360"/>
      <c r="BON396" s="360"/>
      <c r="BOO396" s="360"/>
      <c r="BOP396" s="360"/>
      <c r="BOQ396" s="360"/>
      <c r="BOR396" s="360"/>
      <c r="BOS396" s="360"/>
      <c r="BOT396" s="360"/>
      <c r="BOU396" s="360"/>
      <c r="BOV396" s="360"/>
      <c r="BOW396" s="360"/>
      <c r="BOX396" s="360"/>
      <c r="BOY396" s="360"/>
      <c r="BOZ396" s="360"/>
      <c r="BPA396" s="360"/>
      <c r="BPB396" s="360"/>
      <c r="BPC396" s="360"/>
      <c r="BPD396" s="360"/>
      <c r="BPE396" s="360"/>
      <c r="BPF396" s="360"/>
      <c r="BPG396" s="360"/>
      <c r="BPH396" s="360"/>
      <c r="BPI396" s="360"/>
      <c r="BPJ396" s="360"/>
      <c r="BPK396" s="360"/>
      <c r="BPL396" s="360"/>
      <c r="BPM396" s="360"/>
      <c r="BPN396" s="360"/>
      <c r="BPO396" s="360"/>
      <c r="BPP396" s="360"/>
      <c r="BPQ396" s="360"/>
      <c r="BPR396" s="360"/>
      <c r="BPS396" s="360"/>
      <c r="BPT396" s="360"/>
      <c r="BPU396" s="360"/>
      <c r="BPV396" s="360"/>
      <c r="BPW396" s="360"/>
      <c r="BPX396" s="360"/>
      <c r="BPY396" s="360"/>
      <c r="BPZ396" s="360"/>
      <c r="BQA396" s="360"/>
      <c r="BQB396" s="360"/>
      <c r="BQC396" s="360"/>
      <c r="BQD396" s="360"/>
      <c r="BQE396" s="360"/>
      <c r="BQF396" s="360"/>
      <c r="BQG396" s="360"/>
      <c r="BQH396" s="360"/>
      <c r="BQI396" s="360"/>
      <c r="BQJ396" s="360"/>
      <c r="BQK396" s="360"/>
      <c r="BQL396" s="360"/>
      <c r="BQM396" s="360"/>
      <c r="BQN396" s="360"/>
      <c r="BQO396" s="360"/>
      <c r="BQP396" s="360"/>
      <c r="BQQ396" s="360"/>
      <c r="BQR396" s="360"/>
      <c r="BQS396" s="360"/>
      <c r="BQT396" s="360"/>
      <c r="BQU396" s="360"/>
      <c r="BQV396" s="360"/>
      <c r="BQW396" s="360"/>
      <c r="BQX396" s="360"/>
      <c r="BQY396" s="360"/>
      <c r="BQZ396" s="360"/>
      <c r="BRA396" s="360"/>
      <c r="BRB396" s="360"/>
      <c r="BRC396" s="360"/>
      <c r="BRD396" s="360"/>
      <c r="BRE396" s="360"/>
      <c r="BRF396" s="360"/>
      <c r="BRG396" s="360"/>
      <c r="BRH396" s="360"/>
      <c r="BRI396" s="360"/>
      <c r="BRJ396" s="360"/>
      <c r="BRK396" s="360"/>
      <c r="BRL396" s="360"/>
      <c r="BRM396" s="360"/>
      <c r="BRN396" s="360"/>
      <c r="BRO396" s="360"/>
      <c r="BRP396" s="360"/>
      <c r="BRQ396" s="360"/>
      <c r="BRR396" s="360"/>
      <c r="BRS396" s="360"/>
      <c r="BRT396" s="360"/>
      <c r="BRU396" s="360"/>
      <c r="BRV396" s="360"/>
      <c r="BRW396" s="360"/>
      <c r="BRX396" s="360"/>
      <c r="BRY396" s="360"/>
      <c r="BRZ396" s="360"/>
      <c r="BSA396" s="360"/>
      <c r="BSB396" s="360"/>
      <c r="BSC396" s="360"/>
      <c r="BSD396" s="360"/>
      <c r="BSE396" s="360"/>
      <c r="BSF396" s="360"/>
      <c r="BSG396" s="360"/>
      <c r="BSH396" s="360"/>
      <c r="BSI396" s="360"/>
      <c r="BSJ396" s="360"/>
      <c r="BSK396" s="360"/>
      <c r="BSL396" s="360"/>
      <c r="BSM396" s="360"/>
      <c r="BSN396" s="360"/>
      <c r="BSO396" s="360"/>
      <c r="BSP396" s="360"/>
      <c r="BSQ396" s="360"/>
      <c r="BSR396" s="360"/>
      <c r="BSS396" s="360"/>
      <c r="BST396" s="360"/>
      <c r="BSU396" s="360"/>
      <c r="BSV396" s="360"/>
      <c r="BSW396" s="360"/>
      <c r="BSX396" s="360"/>
      <c r="BSY396" s="360"/>
      <c r="BSZ396" s="360"/>
      <c r="BTA396" s="360"/>
      <c r="BTB396" s="360"/>
      <c r="BTC396" s="360"/>
      <c r="BTD396" s="360"/>
      <c r="BTE396" s="360"/>
      <c r="BTF396" s="360"/>
      <c r="BTG396" s="360"/>
      <c r="BTH396" s="360"/>
      <c r="BTI396" s="360"/>
      <c r="BTJ396" s="360"/>
      <c r="BTK396" s="360"/>
      <c r="BTL396" s="360"/>
      <c r="BTM396" s="360"/>
      <c r="BTN396" s="360"/>
      <c r="BTO396" s="360"/>
      <c r="BTP396" s="360"/>
      <c r="BTQ396" s="360"/>
      <c r="BTR396" s="360"/>
      <c r="BTS396" s="360"/>
      <c r="BTT396" s="360"/>
      <c r="BTU396" s="360"/>
      <c r="BTV396" s="360"/>
      <c r="BTW396" s="360"/>
      <c r="BTX396" s="360"/>
      <c r="BTY396" s="360"/>
      <c r="BTZ396" s="360"/>
      <c r="BUA396" s="360"/>
      <c r="BUB396" s="360"/>
      <c r="BUC396" s="360"/>
      <c r="BUD396" s="360"/>
      <c r="BUE396" s="360"/>
      <c r="BUF396" s="360"/>
      <c r="BUG396" s="360"/>
      <c r="BUH396" s="360"/>
      <c r="BUI396" s="360"/>
      <c r="BUJ396" s="360"/>
      <c r="BUK396" s="360"/>
      <c r="BUL396" s="360"/>
      <c r="BUM396" s="360"/>
      <c r="BUN396" s="360"/>
      <c r="BUO396" s="360"/>
      <c r="BUP396" s="360"/>
      <c r="BUQ396" s="360"/>
      <c r="BUR396" s="360"/>
      <c r="BUS396" s="360"/>
      <c r="BUT396" s="360"/>
      <c r="BUU396" s="360"/>
      <c r="BUV396" s="360"/>
      <c r="BUW396" s="360"/>
      <c r="BUX396" s="360"/>
      <c r="BUY396" s="360"/>
      <c r="BUZ396" s="360"/>
      <c r="BVA396" s="360"/>
      <c r="BVB396" s="360"/>
      <c r="BVC396" s="360"/>
      <c r="BVD396" s="360"/>
      <c r="BVE396" s="360"/>
      <c r="BVF396" s="360"/>
      <c r="BVG396" s="360"/>
      <c r="BVH396" s="360"/>
      <c r="BVI396" s="360"/>
      <c r="BVJ396" s="360"/>
      <c r="BVK396" s="360"/>
      <c r="BVL396" s="360"/>
      <c r="BVM396" s="360"/>
      <c r="BVN396" s="360"/>
      <c r="BVO396" s="360"/>
      <c r="BVP396" s="360"/>
      <c r="BVQ396" s="360"/>
      <c r="BVR396" s="360"/>
      <c r="BVS396" s="360"/>
      <c r="BVT396" s="360"/>
      <c r="BVU396" s="360"/>
      <c r="BVV396" s="360"/>
      <c r="BVW396" s="360"/>
      <c r="BVX396" s="360"/>
      <c r="BVY396" s="360"/>
      <c r="BVZ396" s="360"/>
      <c r="BWA396" s="360"/>
      <c r="BWB396" s="360"/>
      <c r="BWC396" s="360"/>
      <c r="BWD396" s="360"/>
      <c r="BWE396" s="360"/>
      <c r="BWF396" s="360"/>
      <c r="BWG396" s="360"/>
      <c r="BWH396" s="360"/>
      <c r="BWI396" s="360"/>
      <c r="BWJ396" s="360"/>
      <c r="BWK396" s="360"/>
      <c r="BWL396" s="360"/>
      <c r="BWM396" s="360"/>
      <c r="BWN396" s="360"/>
      <c r="BWO396" s="360"/>
      <c r="BWP396" s="360"/>
      <c r="BWQ396" s="360"/>
      <c r="BWR396" s="360"/>
      <c r="BWS396" s="360"/>
      <c r="BWT396" s="360"/>
      <c r="BWU396" s="360"/>
      <c r="BWV396" s="360"/>
      <c r="BWW396" s="360"/>
      <c r="BWX396" s="360"/>
      <c r="BWY396" s="360"/>
      <c r="BWZ396" s="360"/>
      <c r="BXA396" s="360"/>
      <c r="BXB396" s="360"/>
      <c r="BXC396" s="360"/>
      <c r="BXD396" s="360"/>
      <c r="BXE396" s="360"/>
      <c r="BXF396" s="360"/>
      <c r="BXG396" s="360"/>
      <c r="BXH396" s="360"/>
      <c r="BXI396" s="360"/>
      <c r="BXJ396" s="360"/>
      <c r="BXK396" s="360"/>
      <c r="BXL396" s="360"/>
      <c r="BXM396" s="360"/>
      <c r="BXN396" s="360"/>
      <c r="BXO396" s="360"/>
      <c r="BXP396" s="360"/>
      <c r="BXQ396" s="360"/>
      <c r="BXR396" s="360"/>
      <c r="BXS396" s="360"/>
      <c r="BXT396" s="360"/>
      <c r="BXU396" s="360"/>
      <c r="BXV396" s="360"/>
      <c r="BXW396" s="360"/>
      <c r="BXX396" s="360"/>
      <c r="BXY396" s="360"/>
      <c r="BXZ396" s="360"/>
      <c r="BYA396" s="360"/>
      <c r="BYB396" s="360"/>
      <c r="BYC396" s="360"/>
      <c r="BYD396" s="360"/>
      <c r="BYE396" s="360"/>
      <c r="BYF396" s="360"/>
      <c r="BYG396" s="360"/>
      <c r="BYH396" s="360"/>
      <c r="BYI396" s="360"/>
      <c r="BYJ396" s="360"/>
      <c r="BYK396" s="360"/>
      <c r="BYL396" s="360"/>
      <c r="BYM396" s="360"/>
      <c r="BYN396" s="360"/>
      <c r="BYO396" s="360"/>
      <c r="BYP396" s="360"/>
      <c r="BYQ396" s="360"/>
      <c r="BYR396" s="360"/>
      <c r="BYS396" s="360"/>
      <c r="BYT396" s="360"/>
      <c r="BYU396" s="360"/>
      <c r="BYV396" s="360"/>
      <c r="BYW396" s="360"/>
      <c r="BYX396" s="360"/>
      <c r="BYY396" s="360"/>
      <c r="BYZ396" s="360"/>
      <c r="BZA396" s="360"/>
      <c r="BZB396" s="360"/>
      <c r="BZC396" s="360"/>
      <c r="BZD396" s="360"/>
      <c r="BZE396" s="360"/>
      <c r="BZF396" s="360"/>
      <c r="BZG396" s="360"/>
      <c r="BZH396" s="360"/>
      <c r="BZI396" s="360"/>
      <c r="BZJ396" s="360"/>
      <c r="BZK396" s="360"/>
      <c r="BZL396" s="360"/>
      <c r="BZM396" s="360"/>
      <c r="BZN396" s="360"/>
      <c r="BZO396" s="360"/>
      <c r="BZP396" s="360"/>
      <c r="BZQ396" s="360"/>
      <c r="BZR396" s="360"/>
      <c r="BZS396" s="360"/>
      <c r="BZT396" s="360"/>
      <c r="BZU396" s="360"/>
      <c r="BZV396" s="360"/>
      <c r="BZW396" s="360"/>
      <c r="BZX396" s="360"/>
      <c r="BZY396" s="360"/>
      <c r="BZZ396" s="360"/>
      <c r="CAA396" s="360"/>
      <c r="CAB396" s="360"/>
      <c r="CAC396" s="360"/>
      <c r="CAD396" s="360"/>
      <c r="CAE396" s="360"/>
      <c r="CAF396" s="360"/>
      <c r="CAG396" s="360"/>
      <c r="CAH396" s="360"/>
      <c r="CAI396" s="360"/>
      <c r="CAJ396" s="360"/>
      <c r="CAK396" s="360"/>
      <c r="CAL396" s="360"/>
      <c r="CAM396" s="360"/>
      <c r="CAN396" s="360"/>
      <c r="CAO396" s="360"/>
      <c r="CAP396" s="360"/>
      <c r="CAQ396" s="360"/>
      <c r="CAR396" s="360"/>
      <c r="CAS396" s="360"/>
      <c r="CAT396" s="360"/>
      <c r="CAU396" s="360"/>
      <c r="CAV396" s="360"/>
      <c r="CAW396" s="360"/>
      <c r="CAX396" s="360"/>
      <c r="CAY396" s="360"/>
      <c r="CAZ396" s="360"/>
      <c r="CBA396" s="360"/>
      <c r="CBB396" s="360"/>
      <c r="CBC396" s="360"/>
      <c r="CBD396" s="360"/>
      <c r="CBE396" s="360"/>
      <c r="CBF396" s="360"/>
      <c r="CBG396" s="360"/>
      <c r="CBH396" s="360"/>
      <c r="CBI396" s="360"/>
      <c r="CBJ396" s="360"/>
      <c r="CBK396" s="360"/>
      <c r="CBL396" s="360"/>
      <c r="CBM396" s="360"/>
      <c r="CBN396" s="360"/>
      <c r="CBO396" s="360"/>
      <c r="CBP396" s="360"/>
      <c r="CBQ396" s="360"/>
      <c r="CBR396" s="360"/>
      <c r="CBS396" s="360"/>
      <c r="CBT396" s="360"/>
      <c r="CBU396" s="360"/>
      <c r="CBV396" s="360"/>
      <c r="CBW396" s="360"/>
      <c r="CBX396" s="360"/>
      <c r="CBY396" s="360"/>
      <c r="CBZ396" s="360"/>
      <c r="CCA396" s="360"/>
      <c r="CCB396" s="360"/>
      <c r="CCC396" s="360"/>
      <c r="CCD396" s="360"/>
      <c r="CCE396" s="360"/>
      <c r="CCF396" s="360"/>
      <c r="CCG396" s="360"/>
      <c r="CCH396" s="360"/>
      <c r="CCI396" s="360"/>
      <c r="CCJ396" s="360"/>
      <c r="CCK396" s="360"/>
      <c r="CCL396" s="360"/>
      <c r="CCM396" s="360"/>
      <c r="CCN396" s="360"/>
      <c r="CCO396" s="360"/>
      <c r="CCP396" s="360"/>
      <c r="CCQ396" s="360"/>
      <c r="CCR396" s="360"/>
      <c r="CCS396" s="360"/>
      <c r="CCT396" s="360"/>
      <c r="CCU396" s="360"/>
      <c r="CCV396" s="360"/>
      <c r="CCW396" s="360"/>
      <c r="CCX396" s="360"/>
      <c r="CCY396" s="360"/>
      <c r="CCZ396" s="360"/>
      <c r="CDA396" s="360"/>
      <c r="CDB396" s="360"/>
      <c r="CDC396" s="360"/>
      <c r="CDD396" s="360"/>
      <c r="CDE396" s="360"/>
      <c r="CDF396" s="360"/>
      <c r="CDG396" s="360"/>
      <c r="CDH396" s="360"/>
      <c r="CDI396" s="360"/>
      <c r="CDJ396" s="360"/>
      <c r="CDK396" s="360"/>
      <c r="CDL396" s="360"/>
      <c r="CDM396" s="360"/>
      <c r="CDN396" s="360"/>
      <c r="CDO396" s="360"/>
      <c r="CDP396" s="360"/>
      <c r="CDQ396" s="360"/>
      <c r="CDR396" s="360"/>
      <c r="CDS396" s="360"/>
      <c r="CDT396" s="360"/>
      <c r="CDU396" s="360"/>
      <c r="CDV396" s="360"/>
      <c r="CDW396" s="360"/>
      <c r="CDX396" s="360"/>
      <c r="CDY396" s="360"/>
      <c r="CDZ396" s="360"/>
      <c r="CEA396" s="360"/>
      <c r="CEB396" s="360"/>
      <c r="CEC396" s="360"/>
      <c r="CED396" s="360"/>
      <c r="CEE396" s="360"/>
      <c r="CEF396" s="360"/>
      <c r="CEG396" s="360"/>
      <c r="CEH396" s="360"/>
      <c r="CEI396" s="360"/>
      <c r="CEJ396" s="360"/>
      <c r="CEK396" s="360"/>
      <c r="CEL396" s="360"/>
      <c r="CEM396" s="360"/>
      <c r="CEN396" s="360"/>
      <c r="CEO396" s="360"/>
      <c r="CEP396" s="360"/>
      <c r="CEQ396" s="360"/>
      <c r="CER396" s="360"/>
      <c r="CES396" s="360"/>
      <c r="CET396" s="360"/>
      <c r="CEU396" s="360"/>
      <c r="CEV396" s="360"/>
      <c r="CEW396" s="360"/>
      <c r="CEX396" s="360"/>
      <c r="CEY396" s="360"/>
      <c r="CEZ396" s="360"/>
      <c r="CFA396" s="360"/>
      <c r="CFB396" s="360"/>
      <c r="CFC396" s="360"/>
      <c r="CFD396" s="360"/>
      <c r="CFE396" s="360"/>
      <c r="CFF396" s="360"/>
      <c r="CFG396" s="360"/>
      <c r="CFH396" s="360"/>
      <c r="CFI396" s="360"/>
      <c r="CFJ396" s="360"/>
      <c r="CFK396" s="360"/>
      <c r="CFL396" s="360"/>
      <c r="CFM396" s="360"/>
      <c r="CFN396" s="360"/>
      <c r="CFO396" s="360"/>
      <c r="CFP396" s="360"/>
      <c r="CFQ396" s="360"/>
      <c r="CFR396" s="360"/>
      <c r="CFS396" s="360"/>
      <c r="CFT396" s="360"/>
      <c r="CFU396" s="360"/>
      <c r="CFV396" s="360"/>
      <c r="CFW396" s="360"/>
      <c r="CFX396" s="360"/>
      <c r="CFY396" s="360"/>
      <c r="CFZ396" s="360"/>
      <c r="CGA396" s="360"/>
      <c r="CGB396" s="360"/>
      <c r="CGC396" s="360"/>
      <c r="CGD396" s="360"/>
      <c r="CGE396" s="360"/>
      <c r="CGF396" s="360"/>
      <c r="CGG396" s="360"/>
      <c r="CGH396" s="360"/>
      <c r="CGI396" s="360"/>
      <c r="CGJ396" s="360"/>
      <c r="CGK396" s="360"/>
      <c r="CGL396" s="360"/>
      <c r="CGM396" s="360"/>
      <c r="CGN396" s="360"/>
      <c r="CGO396" s="360"/>
      <c r="CGP396" s="360"/>
      <c r="CGQ396" s="360"/>
      <c r="CGR396" s="360"/>
      <c r="CGS396" s="360"/>
      <c r="CGT396" s="360"/>
      <c r="CGU396" s="360"/>
      <c r="CGV396" s="360"/>
      <c r="CGW396" s="360"/>
      <c r="CGX396" s="360"/>
      <c r="CGY396" s="360"/>
      <c r="CGZ396" s="360"/>
      <c r="CHA396" s="360"/>
      <c r="CHB396" s="360"/>
      <c r="CHC396" s="360"/>
      <c r="CHD396" s="360"/>
      <c r="CHE396" s="360"/>
      <c r="CHF396" s="360"/>
      <c r="CHG396" s="360"/>
      <c r="CHH396" s="360"/>
      <c r="CHI396" s="360"/>
      <c r="CHJ396" s="360"/>
      <c r="CHK396" s="360"/>
      <c r="CHL396" s="360"/>
      <c r="CHM396" s="360"/>
      <c r="CHN396" s="360"/>
      <c r="CHO396" s="360"/>
      <c r="CHP396" s="360"/>
      <c r="CHQ396" s="360"/>
      <c r="CHR396" s="360"/>
      <c r="CHS396" s="360"/>
      <c r="CHT396" s="360"/>
      <c r="CHU396" s="360"/>
      <c r="CHV396" s="360"/>
      <c r="CHW396" s="360"/>
      <c r="CHX396" s="360"/>
      <c r="CHY396" s="360"/>
      <c r="CHZ396" s="360"/>
      <c r="CIA396" s="360"/>
      <c r="CIB396" s="360"/>
      <c r="CIC396" s="360"/>
      <c r="CID396" s="360"/>
      <c r="CIE396" s="360"/>
      <c r="CIF396" s="360"/>
      <c r="CIG396" s="360"/>
      <c r="CIH396" s="360"/>
      <c r="CII396" s="360"/>
      <c r="CIJ396" s="360"/>
      <c r="CIK396" s="360"/>
      <c r="CIL396" s="360"/>
      <c r="CIM396" s="360"/>
      <c r="CIN396" s="360"/>
      <c r="CIO396" s="360"/>
      <c r="CIP396" s="360"/>
      <c r="CIQ396" s="360"/>
      <c r="CIR396" s="360"/>
      <c r="CIS396" s="360"/>
      <c r="CIT396" s="360"/>
      <c r="CIU396" s="360"/>
      <c r="CIV396" s="360"/>
      <c r="CIW396" s="360"/>
      <c r="CIX396" s="360"/>
      <c r="CIY396" s="360"/>
      <c r="CIZ396" s="360"/>
      <c r="CJA396" s="360"/>
      <c r="CJB396" s="360"/>
      <c r="CJC396" s="360"/>
      <c r="CJD396" s="360"/>
      <c r="CJE396" s="360"/>
      <c r="CJF396" s="360"/>
      <c r="CJG396" s="360"/>
      <c r="CJH396" s="360"/>
      <c r="CJI396" s="360"/>
      <c r="CJJ396" s="360"/>
      <c r="CJK396" s="360"/>
      <c r="CJL396" s="360"/>
      <c r="CJM396" s="360"/>
      <c r="CJN396" s="360"/>
      <c r="CJO396" s="360"/>
      <c r="CJP396" s="360"/>
      <c r="CJQ396" s="360"/>
      <c r="CJR396" s="360"/>
      <c r="CJS396" s="360"/>
      <c r="CJT396" s="360"/>
      <c r="CJU396" s="360"/>
      <c r="CJV396" s="360"/>
      <c r="CJW396" s="360"/>
      <c r="CJX396" s="360"/>
      <c r="CJY396" s="360"/>
      <c r="CJZ396" s="360"/>
      <c r="CKA396" s="360"/>
      <c r="CKB396" s="360"/>
      <c r="CKC396" s="360"/>
      <c r="CKD396" s="360"/>
      <c r="CKE396" s="360"/>
      <c r="CKF396" s="360"/>
      <c r="CKG396" s="360"/>
      <c r="CKH396" s="360"/>
      <c r="CKI396" s="360"/>
      <c r="CKJ396" s="360"/>
      <c r="CKK396" s="360"/>
      <c r="CKL396" s="360"/>
      <c r="CKM396" s="360"/>
      <c r="CKN396" s="360"/>
      <c r="CKO396" s="360"/>
      <c r="CKP396" s="360"/>
      <c r="CKQ396" s="360"/>
      <c r="CKR396" s="360"/>
      <c r="CKS396" s="360"/>
      <c r="CKT396" s="360"/>
      <c r="CKU396" s="360"/>
      <c r="CKV396" s="360"/>
      <c r="CKW396" s="360"/>
      <c r="CKX396" s="360"/>
      <c r="CKY396" s="360"/>
      <c r="CKZ396" s="360"/>
      <c r="CLA396" s="360"/>
      <c r="CLB396" s="360"/>
      <c r="CLC396" s="360"/>
      <c r="CLD396" s="360"/>
      <c r="CLE396" s="360"/>
      <c r="CLF396" s="360"/>
      <c r="CLG396" s="360"/>
      <c r="CLH396" s="360"/>
      <c r="CLI396" s="360"/>
      <c r="CLJ396" s="360"/>
      <c r="CLK396" s="360"/>
      <c r="CLL396" s="360"/>
      <c r="CLM396" s="360"/>
      <c r="CLN396" s="360"/>
      <c r="CLO396" s="360"/>
      <c r="CLP396" s="360"/>
      <c r="CLQ396" s="360"/>
      <c r="CLR396" s="360"/>
      <c r="CLS396" s="360"/>
      <c r="CLT396" s="360"/>
      <c r="CLU396" s="360"/>
      <c r="CLV396" s="360"/>
      <c r="CLW396" s="360"/>
      <c r="CLX396" s="360"/>
      <c r="CLY396" s="360"/>
      <c r="CLZ396" s="360"/>
      <c r="CMA396" s="360"/>
      <c r="CMB396" s="360"/>
      <c r="CMC396" s="360"/>
      <c r="CMD396" s="360"/>
      <c r="CME396" s="360"/>
      <c r="CMF396" s="360"/>
      <c r="CMG396" s="360"/>
      <c r="CMH396" s="360"/>
      <c r="CMI396" s="360"/>
      <c r="CMJ396" s="360"/>
      <c r="CMK396" s="360"/>
      <c r="CML396" s="360"/>
      <c r="CMM396" s="360"/>
      <c r="CMN396" s="360"/>
      <c r="CMO396" s="360"/>
      <c r="CMP396" s="360"/>
      <c r="CMQ396" s="360"/>
      <c r="CMR396" s="360"/>
      <c r="CMS396" s="360"/>
      <c r="CMT396" s="360"/>
      <c r="CMU396" s="360"/>
      <c r="CMV396" s="360"/>
      <c r="CMW396" s="360"/>
      <c r="CMX396" s="360"/>
      <c r="CMY396" s="360"/>
      <c r="CMZ396" s="360"/>
      <c r="CNA396" s="360"/>
      <c r="CNB396" s="360"/>
      <c r="CNC396" s="360"/>
      <c r="CND396" s="360"/>
      <c r="CNE396" s="360"/>
      <c r="CNF396" s="360"/>
      <c r="CNG396" s="360"/>
      <c r="CNH396" s="360"/>
      <c r="CNI396" s="360"/>
      <c r="CNJ396" s="360"/>
      <c r="CNK396" s="360"/>
      <c r="CNL396" s="360"/>
      <c r="CNM396" s="360"/>
      <c r="CNN396" s="360"/>
      <c r="CNO396" s="360"/>
      <c r="CNP396" s="360"/>
      <c r="CNQ396" s="360"/>
      <c r="CNR396" s="360"/>
      <c r="CNS396" s="360"/>
      <c r="CNT396" s="360"/>
      <c r="CNU396" s="360"/>
      <c r="CNV396" s="360"/>
      <c r="CNW396" s="360"/>
      <c r="CNX396" s="360"/>
      <c r="CNY396" s="360"/>
      <c r="CNZ396" s="360"/>
      <c r="COA396" s="360"/>
      <c r="COB396" s="360"/>
      <c r="COC396" s="360"/>
      <c r="COD396" s="360"/>
      <c r="COE396" s="360"/>
      <c r="COF396" s="360"/>
      <c r="COG396" s="360"/>
      <c r="COH396" s="360"/>
      <c r="COI396" s="360"/>
      <c r="COJ396" s="360"/>
      <c r="COK396" s="360"/>
      <c r="COL396" s="360"/>
      <c r="COM396" s="360"/>
      <c r="CON396" s="360"/>
      <c r="COO396" s="360"/>
      <c r="COP396" s="360"/>
      <c r="COQ396" s="360"/>
      <c r="COR396" s="360"/>
      <c r="COS396" s="360"/>
      <c r="COT396" s="360"/>
      <c r="COU396" s="360"/>
      <c r="COV396" s="360"/>
      <c r="COW396" s="360"/>
      <c r="COX396" s="360"/>
      <c r="COY396" s="360"/>
      <c r="COZ396" s="360"/>
      <c r="CPA396" s="360"/>
      <c r="CPB396" s="360"/>
      <c r="CPC396" s="360"/>
      <c r="CPD396" s="360"/>
      <c r="CPE396" s="360"/>
      <c r="CPF396" s="360"/>
      <c r="CPG396" s="360"/>
      <c r="CPH396" s="360"/>
      <c r="CPI396" s="360"/>
      <c r="CPJ396" s="360"/>
      <c r="CPK396" s="360"/>
      <c r="CPL396" s="360"/>
      <c r="CPM396" s="360"/>
      <c r="CPN396" s="360"/>
      <c r="CPO396" s="360"/>
      <c r="CPP396" s="360"/>
      <c r="CPQ396" s="360"/>
      <c r="CPR396" s="360"/>
      <c r="CPS396" s="360"/>
      <c r="CPT396" s="360"/>
      <c r="CPU396" s="360"/>
      <c r="CPV396" s="360"/>
      <c r="CPW396" s="360"/>
      <c r="CPX396" s="360"/>
      <c r="CPY396" s="360"/>
      <c r="CPZ396" s="360"/>
      <c r="CQA396" s="360"/>
      <c r="CQB396" s="360"/>
      <c r="CQC396" s="360"/>
      <c r="CQD396" s="360"/>
      <c r="CQE396" s="360"/>
      <c r="CQF396" s="360"/>
      <c r="CQG396" s="360"/>
      <c r="CQH396" s="360"/>
      <c r="CQI396" s="360"/>
      <c r="CQJ396" s="360"/>
      <c r="CQK396" s="360"/>
      <c r="CQL396" s="360"/>
      <c r="CQM396" s="360"/>
      <c r="CQN396" s="360"/>
      <c r="CQO396" s="360"/>
      <c r="CQP396" s="360"/>
      <c r="CQQ396" s="360"/>
      <c r="CQR396" s="360"/>
      <c r="CQS396" s="360"/>
      <c r="CQT396" s="360"/>
      <c r="CQU396" s="360"/>
      <c r="CQV396" s="360"/>
      <c r="CQW396" s="360"/>
      <c r="CQX396" s="360"/>
      <c r="CQY396" s="360"/>
      <c r="CQZ396" s="360"/>
      <c r="CRA396" s="360"/>
      <c r="CRB396" s="360"/>
      <c r="CRC396" s="360"/>
      <c r="CRD396" s="360"/>
      <c r="CRE396" s="360"/>
      <c r="CRF396" s="360"/>
      <c r="CRG396" s="360"/>
      <c r="CRH396" s="360"/>
      <c r="CRI396" s="360"/>
      <c r="CRJ396" s="360"/>
      <c r="CRK396" s="360"/>
      <c r="CRL396" s="360"/>
      <c r="CRM396" s="360"/>
      <c r="CRN396" s="360"/>
      <c r="CRO396" s="360"/>
      <c r="CRP396" s="360"/>
      <c r="CRQ396" s="360"/>
      <c r="CRR396" s="360"/>
      <c r="CRS396" s="360"/>
      <c r="CRT396" s="360"/>
      <c r="CRU396" s="360"/>
      <c r="CRV396" s="360"/>
      <c r="CRW396" s="360"/>
      <c r="CRX396" s="360"/>
      <c r="CRY396" s="360"/>
      <c r="CRZ396" s="360"/>
      <c r="CSA396" s="360"/>
      <c r="CSB396" s="360"/>
      <c r="CSC396" s="360"/>
      <c r="CSD396" s="360"/>
      <c r="CSE396" s="360"/>
      <c r="CSF396" s="360"/>
      <c r="CSG396" s="360"/>
      <c r="CSH396" s="360"/>
      <c r="CSI396" s="360"/>
      <c r="CSJ396" s="360"/>
      <c r="CSK396" s="360"/>
      <c r="CSL396" s="360"/>
      <c r="CSM396" s="360"/>
      <c r="CSN396" s="360"/>
      <c r="CSO396" s="360"/>
      <c r="CSP396" s="360"/>
      <c r="CSQ396" s="360"/>
      <c r="CSR396" s="360"/>
      <c r="CSS396" s="360"/>
      <c r="CST396" s="360"/>
      <c r="CSU396" s="360"/>
      <c r="CSV396" s="360"/>
      <c r="CSW396" s="360"/>
      <c r="CSX396" s="360"/>
      <c r="CSY396" s="360"/>
      <c r="CSZ396" s="360"/>
      <c r="CTA396" s="360"/>
      <c r="CTB396" s="360"/>
      <c r="CTC396" s="360"/>
      <c r="CTD396" s="360"/>
      <c r="CTE396" s="360"/>
      <c r="CTF396" s="360"/>
      <c r="CTG396" s="360"/>
      <c r="CTH396" s="360"/>
      <c r="CTI396" s="360"/>
      <c r="CTJ396" s="360"/>
      <c r="CTK396" s="360"/>
      <c r="CTL396" s="360"/>
      <c r="CTM396" s="360"/>
      <c r="CTN396" s="360"/>
      <c r="CTO396" s="360"/>
      <c r="CTP396" s="360"/>
      <c r="CTQ396" s="360"/>
      <c r="CTR396" s="360"/>
      <c r="CTS396" s="360"/>
      <c r="CTT396" s="360"/>
      <c r="CTU396" s="360"/>
      <c r="CTV396" s="360"/>
      <c r="CTW396" s="360"/>
      <c r="CTX396" s="360"/>
      <c r="CTY396" s="360"/>
      <c r="CTZ396" s="360"/>
      <c r="CUA396" s="360"/>
      <c r="CUB396" s="360"/>
      <c r="CUC396" s="360"/>
      <c r="CUD396" s="360"/>
      <c r="CUE396" s="360"/>
      <c r="CUF396" s="360"/>
      <c r="CUG396" s="360"/>
      <c r="CUH396" s="360"/>
      <c r="CUI396" s="360"/>
      <c r="CUJ396" s="360"/>
      <c r="CUK396" s="360"/>
      <c r="CUL396" s="360"/>
      <c r="CUM396" s="360"/>
      <c r="CUN396" s="360"/>
      <c r="CUO396" s="360"/>
      <c r="CUP396" s="360"/>
      <c r="CUQ396" s="360"/>
      <c r="CUR396" s="360"/>
      <c r="CUS396" s="360"/>
      <c r="CUT396" s="360"/>
      <c r="CUU396" s="360"/>
      <c r="CUV396" s="360"/>
      <c r="CUW396" s="360"/>
      <c r="CUX396" s="360"/>
      <c r="CUY396" s="360"/>
      <c r="CUZ396" s="360"/>
      <c r="CVA396" s="360"/>
      <c r="CVB396" s="360"/>
      <c r="CVC396" s="360"/>
      <c r="CVD396" s="360"/>
      <c r="CVE396" s="360"/>
      <c r="CVF396" s="360"/>
      <c r="CVG396" s="360"/>
      <c r="CVH396" s="360"/>
      <c r="CVI396" s="360"/>
      <c r="CVJ396" s="360"/>
      <c r="CVK396" s="360"/>
      <c r="CVL396" s="360"/>
      <c r="CVM396" s="360"/>
      <c r="CVN396" s="360"/>
      <c r="CVO396" s="360"/>
      <c r="CVP396" s="360"/>
      <c r="CVQ396" s="360"/>
      <c r="CVR396" s="360"/>
      <c r="CVS396" s="360"/>
      <c r="CVT396" s="360"/>
      <c r="CVU396" s="360"/>
      <c r="CVV396" s="360"/>
      <c r="CVW396" s="360"/>
      <c r="CVX396" s="360"/>
      <c r="CVY396" s="360"/>
      <c r="CVZ396" s="360"/>
      <c r="CWA396" s="360"/>
      <c r="CWB396" s="360"/>
      <c r="CWC396" s="360"/>
      <c r="CWD396" s="360"/>
      <c r="CWE396" s="360"/>
      <c r="CWF396" s="360"/>
      <c r="CWG396" s="360"/>
      <c r="CWH396" s="360"/>
      <c r="CWI396" s="360"/>
      <c r="CWJ396" s="360"/>
      <c r="CWK396" s="360"/>
      <c r="CWL396" s="360"/>
      <c r="CWM396" s="360"/>
      <c r="CWN396" s="360"/>
      <c r="CWO396" s="360"/>
      <c r="CWP396" s="360"/>
      <c r="CWQ396" s="360"/>
      <c r="CWR396" s="360"/>
      <c r="CWS396" s="360"/>
      <c r="CWT396" s="360"/>
      <c r="CWU396" s="360"/>
      <c r="CWV396" s="360"/>
      <c r="CWW396" s="360"/>
      <c r="CWX396" s="360"/>
      <c r="CWY396" s="360"/>
      <c r="CWZ396" s="360"/>
      <c r="CXA396" s="360"/>
      <c r="CXB396" s="360"/>
      <c r="CXC396" s="360"/>
      <c r="CXD396" s="360"/>
      <c r="CXE396" s="360"/>
      <c r="CXF396" s="360"/>
      <c r="CXG396" s="360"/>
      <c r="CXH396" s="360"/>
      <c r="CXI396" s="360"/>
      <c r="CXJ396" s="360"/>
      <c r="CXK396" s="360"/>
      <c r="CXL396" s="360"/>
      <c r="CXM396" s="360"/>
      <c r="CXN396" s="360"/>
      <c r="CXO396" s="360"/>
      <c r="CXP396" s="360"/>
      <c r="CXQ396" s="360"/>
      <c r="CXR396" s="360"/>
      <c r="CXS396" s="360"/>
      <c r="CXT396" s="360"/>
      <c r="CXU396" s="360"/>
      <c r="CXV396" s="360"/>
      <c r="CXW396" s="360"/>
      <c r="CXX396" s="360"/>
      <c r="CXY396" s="360"/>
      <c r="CXZ396" s="360"/>
      <c r="CYA396" s="360"/>
      <c r="CYB396" s="360"/>
      <c r="CYC396" s="360"/>
      <c r="CYD396" s="360"/>
      <c r="CYE396" s="360"/>
      <c r="CYF396" s="360"/>
      <c r="CYG396" s="360"/>
      <c r="CYH396" s="360"/>
      <c r="CYI396" s="360"/>
      <c r="CYJ396" s="360"/>
      <c r="CYK396" s="360"/>
      <c r="CYL396" s="360"/>
      <c r="CYM396" s="360"/>
      <c r="CYN396" s="360"/>
      <c r="CYO396" s="360"/>
      <c r="CYP396" s="360"/>
      <c r="CYQ396" s="360"/>
      <c r="CYR396" s="360"/>
      <c r="CYS396" s="360"/>
      <c r="CYT396" s="360"/>
      <c r="CYU396" s="360"/>
      <c r="CYV396" s="360"/>
      <c r="CYW396" s="360"/>
      <c r="CYX396" s="360"/>
      <c r="CYY396" s="360"/>
      <c r="CYZ396" s="360"/>
      <c r="CZA396" s="360"/>
      <c r="CZB396" s="360"/>
      <c r="CZC396" s="360"/>
      <c r="CZD396" s="360"/>
      <c r="CZE396" s="360"/>
      <c r="CZF396" s="360"/>
      <c r="CZG396" s="360"/>
      <c r="CZH396" s="360"/>
      <c r="CZI396" s="360"/>
      <c r="CZJ396" s="360"/>
      <c r="CZK396" s="360"/>
      <c r="CZL396" s="360"/>
      <c r="CZM396" s="360"/>
      <c r="CZN396" s="360"/>
      <c r="CZO396" s="360"/>
      <c r="CZP396" s="360"/>
      <c r="CZQ396" s="360"/>
      <c r="CZR396" s="360"/>
      <c r="CZS396" s="360"/>
      <c r="CZT396" s="360"/>
      <c r="CZU396" s="360"/>
      <c r="CZV396" s="360"/>
      <c r="CZW396" s="360"/>
      <c r="CZX396" s="360"/>
      <c r="CZY396" s="360"/>
      <c r="CZZ396" s="360"/>
      <c r="DAA396" s="360"/>
      <c r="DAB396" s="360"/>
      <c r="DAC396" s="360"/>
      <c r="DAD396" s="360"/>
      <c r="DAE396" s="360"/>
      <c r="DAF396" s="360"/>
      <c r="DAG396" s="360"/>
      <c r="DAH396" s="360"/>
      <c r="DAI396" s="360"/>
      <c r="DAJ396" s="360"/>
      <c r="DAK396" s="360"/>
      <c r="DAL396" s="360"/>
      <c r="DAM396" s="360"/>
      <c r="DAN396" s="360"/>
      <c r="DAO396" s="360"/>
      <c r="DAP396" s="360"/>
      <c r="DAQ396" s="360"/>
      <c r="DAR396" s="360"/>
      <c r="DAS396" s="360"/>
      <c r="DAT396" s="360"/>
      <c r="DAU396" s="360"/>
      <c r="DAV396" s="360"/>
      <c r="DAW396" s="360"/>
      <c r="DAX396" s="360"/>
      <c r="DAY396" s="360"/>
      <c r="DAZ396" s="360"/>
      <c r="DBA396" s="360"/>
      <c r="DBB396" s="360"/>
      <c r="DBC396" s="360"/>
      <c r="DBD396" s="360"/>
      <c r="DBE396" s="360"/>
      <c r="DBF396" s="360"/>
      <c r="DBG396" s="360"/>
      <c r="DBH396" s="360"/>
      <c r="DBI396" s="360"/>
      <c r="DBJ396" s="360"/>
      <c r="DBK396" s="360"/>
      <c r="DBL396" s="360"/>
      <c r="DBM396" s="360"/>
      <c r="DBN396" s="360"/>
      <c r="DBO396" s="360"/>
      <c r="DBP396" s="360"/>
      <c r="DBQ396" s="360"/>
      <c r="DBR396" s="360"/>
      <c r="DBS396" s="360"/>
      <c r="DBT396" s="360"/>
      <c r="DBU396" s="360"/>
      <c r="DBV396" s="360"/>
      <c r="DBW396" s="360"/>
      <c r="DBX396" s="360"/>
      <c r="DBY396" s="360"/>
      <c r="DBZ396" s="360"/>
      <c r="DCA396" s="360"/>
      <c r="DCB396" s="360"/>
      <c r="DCC396" s="360"/>
      <c r="DCD396" s="360"/>
      <c r="DCE396" s="360"/>
      <c r="DCF396" s="360"/>
      <c r="DCG396" s="360"/>
      <c r="DCH396" s="360"/>
      <c r="DCI396" s="360"/>
      <c r="DCJ396" s="360"/>
      <c r="DCK396" s="360"/>
      <c r="DCL396" s="360"/>
      <c r="DCM396" s="360"/>
      <c r="DCN396" s="360"/>
      <c r="DCO396" s="360"/>
      <c r="DCP396" s="360"/>
      <c r="DCQ396" s="360"/>
      <c r="DCR396" s="360"/>
      <c r="DCS396" s="360"/>
      <c r="DCT396" s="360"/>
      <c r="DCU396" s="360"/>
      <c r="DCV396" s="360"/>
      <c r="DCW396" s="360"/>
      <c r="DCX396" s="360"/>
      <c r="DCY396" s="360"/>
      <c r="DCZ396" s="360"/>
      <c r="DDA396" s="360"/>
      <c r="DDB396" s="360"/>
      <c r="DDC396" s="360"/>
      <c r="DDD396" s="360"/>
      <c r="DDE396" s="360"/>
      <c r="DDF396" s="360"/>
      <c r="DDG396" s="360"/>
      <c r="DDH396" s="360"/>
      <c r="DDI396" s="360"/>
      <c r="DDJ396" s="360"/>
      <c r="DDK396" s="360"/>
      <c r="DDL396" s="360"/>
      <c r="DDM396" s="360"/>
      <c r="DDN396" s="360"/>
      <c r="DDO396" s="360"/>
      <c r="DDP396" s="360"/>
      <c r="DDQ396" s="360"/>
      <c r="DDR396" s="360"/>
      <c r="DDS396" s="360"/>
      <c r="DDT396" s="360"/>
      <c r="DDU396" s="360"/>
      <c r="DDV396" s="360"/>
      <c r="DDW396" s="360"/>
      <c r="DDX396" s="360"/>
      <c r="DDY396" s="360"/>
      <c r="DDZ396" s="360"/>
      <c r="DEA396" s="360"/>
      <c r="DEB396" s="360"/>
      <c r="DEC396" s="360"/>
      <c r="DED396" s="360"/>
      <c r="DEE396" s="360"/>
      <c r="DEF396" s="360"/>
      <c r="DEG396" s="360"/>
      <c r="DEH396" s="360"/>
      <c r="DEI396" s="360"/>
      <c r="DEJ396" s="360"/>
      <c r="DEK396" s="360"/>
      <c r="DEL396" s="360"/>
      <c r="DEM396" s="360"/>
      <c r="DEN396" s="360"/>
      <c r="DEO396" s="360"/>
      <c r="DEP396" s="360"/>
      <c r="DEQ396" s="360"/>
      <c r="DER396" s="360"/>
      <c r="DES396" s="360"/>
      <c r="DET396" s="360"/>
      <c r="DEU396" s="360"/>
      <c r="DEV396" s="360"/>
      <c r="DEW396" s="360"/>
      <c r="DEX396" s="360"/>
      <c r="DEY396" s="360"/>
      <c r="DEZ396" s="360"/>
      <c r="DFA396" s="360"/>
      <c r="DFB396" s="360"/>
      <c r="DFC396" s="360"/>
      <c r="DFD396" s="360"/>
      <c r="DFE396" s="360"/>
      <c r="DFF396" s="360"/>
      <c r="DFG396" s="360"/>
      <c r="DFH396" s="360"/>
      <c r="DFI396" s="360"/>
      <c r="DFJ396" s="360"/>
      <c r="DFK396" s="360"/>
      <c r="DFL396" s="360"/>
      <c r="DFM396" s="360"/>
      <c r="DFN396" s="360"/>
      <c r="DFO396" s="360"/>
      <c r="DFP396" s="360"/>
      <c r="DFQ396" s="360"/>
      <c r="DFR396" s="360"/>
      <c r="DFS396" s="360"/>
      <c r="DFT396" s="360"/>
      <c r="DFU396" s="360"/>
      <c r="DFV396" s="360"/>
      <c r="DFW396" s="360"/>
      <c r="DFX396" s="360"/>
      <c r="DFY396" s="360"/>
      <c r="DFZ396" s="360"/>
      <c r="DGA396" s="360"/>
      <c r="DGB396" s="360"/>
      <c r="DGC396" s="360"/>
      <c r="DGD396" s="360"/>
      <c r="DGE396" s="360"/>
      <c r="DGF396" s="360"/>
      <c r="DGG396" s="360"/>
      <c r="DGH396" s="360"/>
      <c r="DGI396" s="360"/>
      <c r="DGJ396" s="360"/>
      <c r="DGK396" s="360"/>
      <c r="DGL396" s="360"/>
      <c r="DGM396" s="360"/>
      <c r="DGN396" s="360"/>
      <c r="DGO396" s="360"/>
      <c r="DGP396" s="360"/>
      <c r="DGQ396" s="360"/>
      <c r="DGR396" s="360"/>
      <c r="DGS396" s="360"/>
      <c r="DGT396" s="360"/>
      <c r="DGU396" s="360"/>
      <c r="DGV396" s="360"/>
      <c r="DGW396" s="360"/>
      <c r="DGX396" s="360"/>
      <c r="DGY396" s="360"/>
      <c r="DGZ396" s="360"/>
      <c r="DHA396" s="360"/>
      <c r="DHB396" s="360"/>
      <c r="DHC396" s="360"/>
      <c r="DHD396" s="360"/>
      <c r="DHE396" s="360"/>
      <c r="DHF396" s="360"/>
      <c r="DHG396" s="360"/>
      <c r="DHH396" s="360"/>
      <c r="DHI396" s="360"/>
      <c r="DHJ396" s="360"/>
      <c r="DHK396" s="360"/>
      <c r="DHL396" s="360"/>
      <c r="DHM396" s="360"/>
      <c r="DHN396" s="360"/>
      <c r="DHO396" s="360"/>
      <c r="DHP396" s="360"/>
      <c r="DHQ396" s="360"/>
      <c r="DHR396" s="360"/>
      <c r="DHS396" s="360"/>
      <c r="DHT396" s="360"/>
      <c r="DHU396" s="360"/>
      <c r="DHV396" s="360"/>
      <c r="DHW396" s="360"/>
      <c r="DHX396" s="360"/>
      <c r="DHY396" s="360"/>
      <c r="DHZ396" s="360"/>
      <c r="DIA396" s="360"/>
      <c r="DIB396" s="360"/>
      <c r="DIC396" s="360"/>
      <c r="DID396" s="360"/>
      <c r="DIE396" s="360"/>
      <c r="DIF396" s="360"/>
      <c r="DIG396" s="360"/>
      <c r="DIH396" s="360"/>
      <c r="DII396" s="360"/>
      <c r="DIJ396" s="360"/>
      <c r="DIK396" s="360"/>
      <c r="DIL396" s="360"/>
      <c r="DIM396" s="360"/>
      <c r="DIN396" s="360"/>
      <c r="DIO396" s="360"/>
      <c r="DIP396" s="360"/>
      <c r="DIQ396" s="360"/>
      <c r="DIR396" s="360"/>
      <c r="DIS396" s="360"/>
      <c r="DIT396" s="360"/>
      <c r="DIU396" s="360"/>
      <c r="DIV396" s="360"/>
      <c r="DIW396" s="360"/>
      <c r="DIX396" s="360"/>
      <c r="DIY396" s="360"/>
      <c r="DIZ396" s="360"/>
      <c r="DJA396" s="360"/>
      <c r="DJB396" s="360"/>
      <c r="DJC396" s="360"/>
      <c r="DJD396" s="360"/>
      <c r="DJE396" s="360"/>
      <c r="DJF396" s="360"/>
      <c r="DJG396" s="360"/>
      <c r="DJH396" s="360"/>
      <c r="DJI396" s="360"/>
      <c r="DJJ396" s="360"/>
      <c r="DJK396" s="360"/>
      <c r="DJL396" s="360"/>
      <c r="DJM396" s="360"/>
      <c r="DJN396" s="360"/>
      <c r="DJO396" s="360"/>
      <c r="DJP396" s="360"/>
      <c r="DJQ396" s="360"/>
      <c r="DJR396" s="360"/>
      <c r="DJS396" s="360"/>
      <c r="DJT396" s="360"/>
      <c r="DJU396" s="360"/>
      <c r="DJV396" s="360"/>
      <c r="DJW396" s="360"/>
      <c r="DJX396" s="360"/>
      <c r="DJY396" s="360"/>
      <c r="DJZ396" s="360"/>
      <c r="DKA396" s="360"/>
      <c r="DKB396" s="360"/>
      <c r="DKC396" s="360"/>
      <c r="DKD396" s="360"/>
      <c r="DKE396" s="360"/>
      <c r="DKF396" s="360"/>
      <c r="DKG396" s="360"/>
      <c r="DKH396" s="360"/>
      <c r="DKI396" s="360"/>
      <c r="DKJ396" s="360"/>
      <c r="DKK396" s="360"/>
      <c r="DKL396" s="360"/>
      <c r="DKM396" s="360"/>
      <c r="DKN396" s="360"/>
      <c r="DKO396" s="360"/>
      <c r="DKP396" s="360"/>
      <c r="DKQ396" s="360"/>
      <c r="DKR396" s="360"/>
      <c r="DKS396" s="360"/>
      <c r="DKT396" s="360"/>
      <c r="DKU396" s="360"/>
      <c r="DKV396" s="360"/>
      <c r="DKW396" s="360"/>
      <c r="DKX396" s="360"/>
      <c r="DKY396" s="360"/>
      <c r="DKZ396" s="360"/>
      <c r="DLA396" s="360"/>
      <c r="DLB396" s="360"/>
      <c r="DLC396" s="360"/>
      <c r="DLD396" s="360"/>
      <c r="DLE396" s="360"/>
      <c r="DLF396" s="360"/>
      <c r="DLG396" s="360"/>
      <c r="DLH396" s="360"/>
      <c r="DLI396" s="360"/>
      <c r="DLJ396" s="360"/>
      <c r="DLK396" s="360"/>
      <c r="DLL396" s="360"/>
      <c r="DLM396" s="360"/>
      <c r="DLN396" s="360"/>
      <c r="DLO396" s="360"/>
      <c r="DLP396" s="360"/>
      <c r="DLQ396" s="360"/>
      <c r="DLR396" s="360"/>
      <c r="DLS396" s="360"/>
      <c r="DLT396" s="360"/>
      <c r="DLU396" s="360"/>
      <c r="DLV396" s="360"/>
      <c r="DLW396" s="360"/>
      <c r="DLX396" s="360"/>
      <c r="DLY396" s="360"/>
      <c r="DLZ396" s="360"/>
      <c r="DMA396" s="360"/>
      <c r="DMB396" s="360"/>
      <c r="DMC396" s="360"/>
      <c r="DMD396" s="360"/>
      <c r="DME396" s="360"/>
      <c r="DMF396" s="360"/>
      <c r="DMG396" s="360"/>
      <c r="DMH396" s="360"/>
      <c r="DMI396" s="360"/>
      <c r="DMJ396" s="360"/>
      <c r="DMK396" s="360"/>
      <c r="DML396" s="360"/>
      <c r="DMM396" s="360"/>
      <c r="DMN396" s="360"/>
      <c r="DMO396" s="360"/>
      <c r="DMP396" s="360"/>
      <c r="DMQ396" s="360"/>
      <c r="DMR396" s="360"/>
      <c r="DMS396" s="360"/>
      <c r="DMT396" s="360"/>
      <c r="DMU396" s="360"/>
      <c r="DMV396" s="360"/>
      <c r="DMW396" s="360"/>
      <c r="DMX396" s="360"/>
      <c r="DMY396" s="360"/>
      <c r="DMZ396" s="360"/>
      <c r="DNA396" s="360"/>
      <c r="DNB396" s="360"/>
      <c r="DNC396" s="360"/>
      <c r="DND396" s="360"/>
      <c r="DNE396" s="360"/>
      <c r="DNF396" s="360"/>
      <c r="DNG396" s="360"/>
      <c r="DNH396" s="360"/>
      <c r="DNI396" s="360"/>
      <c r="DNJ396" s="360"/>
      <c r="DNK396" s="360"/>
      <c r="DNL396" s="360"/>
      <c r="DNM396" s="360"/>
      <c r="DNN396" s="360"/>
      <c r="DNO396" s="360"/>
      <c r="DNP396" s="360"/>
      <c r="DNQ396" s="360"/>
      <c r="DNR396" s="360"/>
      <c r="DNS396" s="360"/>
      <c r="DNT396" s="360"/>
      <c r="DNU396" s="360"/>
      <c r="DNV396" s="360"/>
      <c r="DNW396" s="360"/>
      <c r="DNX396" s="360"/>
      <c r="DNY396" s="360"/>
      <c r="DNZ396" s="360"/>
      <c r="DOA396" s="360"/>
      <c r="DOB396" s="360"/>
      <c r="DOC396" s="360"/>
      <c r="DOD396" s="360"/>
      <c r="DOE396" s="360"/>
      <c r="DOF396" s="360"/>
      <c r="DOG396" s="360"/>
      <c r="DOH396" s="360"/>
      <c r="DOI396" s="360"/>
      <c r="DOJ396" s="360"/>
      <c r="DOK396" s="360"/>
      <c r="DOL396" s="360"/>
      <c r="DOM396" s="360"/>
      <c r="DON396" s="360"/>
      <c r="DOO396" s="360"/>
      <c r="DOP396" s="360"/>
      <c r="DOQ396" s="360"/>
      <c r="DOR396" s="360"/>
      <c r="DOS396" s="360"/>
      <c r="DOT396" s="360"/>
      <c r="DOU396" s="360"/>
      <c r="DOV396" s="360"/>
      <c r="DOW396" s="360"/>
      <c r="DOX396" s="360"/>
      <c r="DOY396" s="360"/>
      <c r="DOZ396" s="360"/>
      <c r="DPA396" s="360"/>
      <c r="DPB396" s="360"/>
      <c r="DPC396" s="360"/>
      <c r="DPD396" s="360"/>
      <c r="DPE396" s="360"/>
      <c r="DPF396" s="360"/>
      <c r="DPG396" s="360"/>
      <c r="DPH396" s="360"/>
      <c r="DPI396" s="360"/>
      <c r="DPJ396" s="360"/>
      <c r="DPK396" s="360"/>
      <c r="DPL396" s="360"/>
      <c r="DPM396" s="360"/>
      <c r="DPN396" s="360"/>
      <c r="DPO396" s="360"/>
      <c r="DPP396" s="360"/>
      <c r="DPQ396" s="360"/>
      <c r="DPR396" s="360"/>
      <c r="DPS396" s="360"/>
      <c r="DPT396" s="360"/>
      <c r="DPU396" s="360"/>
      <c r="DPV396" s="360"/>
      <c r="DPW396" s="360"/>
      <c r="DPX396" s="360"/>
      <c r="DPY396" s="360"/>
      <c r="DPZ396" s="360"/>
      <c r="DQA396" s="360"/>
      <c r="DQB396" s="360"/>
      <c r="DQC396" s="360"/>
      <c r="DQD396" s="360"/>
      <c r="DQE396" s="360"/>
      <c r="DQF396" s="360"/>
      <c r="DQG396" s="360"/>
      <c r="DQH396" s="360"/>
      <c r="DQI396" s="360"/>
      <c r="DQJ396" s="360"/>
      <c r="DQK396" s="360"/>
      <c r="DQL396" s="360"/>
      <c r="DQM396" s="360"/>
      <c r="DQN396" s="360"/>
      <c r="DQO396" s="360"/>
      <c r="DQP396" s="360"/>
      <c r="DQQ396" s="360"/>
      <c r="DQR396" s="360"/>
      <c r="DQS396" s="360"/>
      <c r="DQT396" s="360"/>
      <c r="DQU396" s="360"/>
      <c r="DQV396" s="360"/>
      <c r="DQW396" s="360"/>
      <c r="DQX396" s="360"/>
      <c r="DQY396" s="360"/>
      <c r="DQZ396" s="360"/>
      <c r="DRA396" s="360"/>
      <c r="DRB396" s="360"/>
      <c r="DRC396" s="360"/>
      <c r="DRD396" s="360"/>
      <c r="DRE396" s="360"/>
      <c r="DRF396" s="360"/>
      <c r="DRG396" s="360"/>
      <c r="DRH396" s="360"/>
      <c r="DRI396" s="360"/>
      <c r="DRJ396" s="360"/>
      <c r="DRK396" s="360"/>
      <c r="DRL396" s="360"/>
      <c r="DRM396" s="360"/>
      <c r="DRN396" s="360"/>
      <c r="DRO396" s="360"/>
      <c r="DRP396" s="360"/>
      <c r="DRQ396" s="360"/>
      <c r="DRR396" s="360"/>
      <c r="DRS396" s="360"/>
      <c r="DRT396" s="360"/>
      <c r="DRU396" s="360"/>
      <c r="DRV396" s="360"/>
      <c r="DRW396" s="360"/>
      <c r="DRX396" s="360"/>
      <c r="DRY396" s="360"/>
      <c r="DRZ396" s="360"/>
      <c r="DSA396" s="360"/>
      <c r="DSB396" s="360"/>
      <c r="DSC396" s="360"/>
      <c r="DSD396" s="360"/>
      <c r="DSE396" s="360"/>
      <c r="DSF396" s="360"/>
      <c r="DSG396" s="360"/>
      <c r="DSH396" s="360"/>
      <c r="DSI396" s="360"/>
      <c r="DSJ396" s="360"/>
      <c r="DSK396" s="360"/>
      <c r="DSL396" s="360"/>
      <c r="DSM396" s="360"/>
      <c r="DSN396" s="360"/>
      <c r="DSO396" s="360"/>
      <c r="DSP396" s="360"/>
      <c r="DSQ396" s="360"/>
      <c r="DSR396" s="360"/>
      <c r="DSS396" s="360"/>
      <c r="DST396" s="360"/>
      <c r="DSU396" s="360"/>
      <c r="DSV396" s="360"/>
      <c r="DSW396" s="360"/>
      <c r="DSX396" s="360"/>
      <c r="DSY396" s="360"/>
      <c r="DSZ396" s="360"/>
      <c r="DTA396" s="360"/>
      <c r="DTB396" s="360"/>
      <c r="DTC396" s="360"/>
      <c r="DTD396" s="360"/>
      <c r="DTE396" s="360"/>
      <c r="DTF396" s="360"/>
      <c r="DTG396" s="360"/>
      <c r="DTH396" s="360"/>
      <c r="DTI396" s="360"/>
      <c r="DTJ396" s="360"/>
      <c r="DTK396" s="360"/>
      <c r="DTL396" s="360"/>
      <c r="DTM396" s="360"/>
      <c r="DTN396" s="360"/>
      <c r="DTO396" s="360"/>
      <c r="DTP396" s="360"/>
      <c r="DTQ396" s="360"/>
      <c r="DTR396" s="360"/>
      <c r="DTS396" s="360"/>
      <c r="DTT396" s="360"/>
      <c r="DTU396" s="360"/>
      <c r="DTV396" s="360"/>
      <c r="DTW396" s="360"/>
      <c r="DTX396" s="360"/>
      <c r="DTY396" s="360"/>
      <c r="DTZ396" s="360"/>
      <c r="DUA396" s="360"/>
      <c r="DUB396" s="360"/>
      <c r="DUC396" s="360"/>
      <c r="DUD396" s="360"/>
      <c r="DUE396" s="360"/>
      <c r="DUF396" s="360"/>
      <c r="DUG396" s="360"/>
      <c r="DUH396" s="360"/>
      <c r="DUI396" s="360"/>
      <c r="DUJ396" s="360"/>
      <c r="DUK396" s="360"/>
      <c r="DUL396" s="360"/>
      <c r="DUM396" s="360"/>
      <c r="DUN396" s="360"/>
      <c r="DUO396" s="360"/>
      <c r="DUP396" s="360"/>
      <c r="DUQ396" s="360"/>
      <c r="DUR396" s="360"/>
      <c r="DUS396" s="360"/>
      <c r="DUT396" s="360"/>
      <c r="DUU396" s="360"/>
      <c r="DUV396" s="360"/>
      <c r="DUW396" s="360"/>
      <c r="DUX396" s="360"/>
      <c r="DUY396" s="360"/>
      <c r="DUZ396" s="360"/>
      <c r="DVA396" s="360"/>
      <c r="DVB396" s="360"/>
      <c r="DVC396" s="360"/>
      <c r="DVD396" s="360"/>
      <c r="DVE396" s="360"/>
      <c r="DVF396" s="360"/>
      <c r="DVG396" s="360"/>
      <c r="DVH396" s="360"/>
      <c r="DVI396" s="360"/>
      <c r="DVJ396" s="360"/>
      <c r="DVK396" s="360"/>
      <c r="DVL396" s="360"/>
      <c r="DVM396" s="360"/>
      <c r="DVN396" s="360"/>
      <c r="DVO396" s="360"/>
      <c r="DVP396" s="360"/>
      <c r="DVQ396" s="360"/>
      <c r="DVR396" s="360"/>
      <c r="DVS396" s="360"/>
      <c r="DVT396" s="360"/>
      <c r="DVU396" s="360"/>
      <c r="DVV396" s="360"/>
      <c r="DVW396" s="360"/>
      <c r="DVX396" s="360"/>
      <c r="DVY396" s="360"/>
      <c r="DVZ396" s="360"/>
      <c r="DWA396" s="360"/>
      <c r="DWB396" s="360"/>
      <c r="DWC396" s="360"/>
      <c r="DWD396" s="360"/>
      <c r="DWE396" s="360"/>
      <c r="DWF396" s="360"/>
      <c r="DWG396" s="360"/>
      <c r="DWH396" s="360"/>
      <c r="DWI396" s="360"/>
      <c r="DWJ396" s="360"/>
      <c r="DWK396" s="360"/>
      <c r="DWL396" s="360"/>
      <c r="DWM396" s="360"/>
      <c r="DWN396" s="360"/>
      <c r="DWO396" s="360"/>
      <c r="DWP396" s="360"/>
      <c r="DWQ396" s="360"/>
      <c r="DWR396" s="360"/>
      <c r="DWS396" s="360"/>
      <c r="DWT396" s="360"/>
      <c r="DWU396" s="360"/>
      <c r="DWV396" s="360"/>
      <c r="DWW396" s="360"/>
      <c r="DWX396" s="360"/>
      <c r="DWY396" s="360"/>
      <c r="DWZ396" s="360"/>
      <c r="DXA396" s="360"/>
      <c r="DXB396" s="360"/>
      <c r="DXC396" s="360"/>
      <c r="DXD396" s="360"/>
      <c r="DXE396" s="360"/>
      <c r="DXF396" s="360"/>
      <c r="DXG396" s="360"/>
      <c r="DXH396" s="360"/>
      <c r="DXI396" s="360"/>
      <c r="DXJ396" s="360"/>
      <c r="DXK396" s="360"/>
      <c r="DXL396" s="360"/>
      <c r="DXM396" s="360"/>
      <c r="DXN396" s="360"/>
      <c r="DXO396" s="360"/>
      <c r="DXP396" s="360"/>
      <c r="DXQ396" s="360"/>
      <c r="DXR396" s="360"/>
      <c r="DXS396" s="360"/>
      <c r="DXT396" s="360"/>
      <c r="DXU396" s="360"/>
      <c r="DXV396" s="360"/>
      <c r="DXW396" s="360"/>
      <c r="DXX396" s="360"/>
      <c r="DXY396" s="360"/>
      <c r="DXZ396" s="360"/>
      <c r="DYA396" s="360"/>
      <c r="DYB396" s="360"/>
      <c r="DYC396" s="360"/>
      <c r="DYD396" s="360"/>
      <c r="DYE396" s="360"/>
      <c r="DYF396" s="360"/>
      <c r="DYG396" s="360"/>
      <c r="DYH396" s="360"/>
      <c r="DYI396" s="360"/>
      <c r="DYJ396" s="360"/>
      <c r="DYK396" s="360"/>
      <c r="DYL396" s="360"/>
      <c r="DYM396" s="360"/>
      <c r="DYN396" s="360"/>
      <c r="DYO396" s="360"/>
      <c r="DYP396" s="360"/>
      <c r="DYQ396" s="360"/>
      <c r="DYR396" s="360"/>
      <c r="DYS396" s="360"/>
      <c r="DYT396" s="360"/>
      <c r="DYU396" s="360"/>
      <c r="DYV396" s="360"/>
      <c r="DYW396" s="360"/>
      <c r="DYX396" s="360"/>
      <c r="DYY396" s="360"/>
      <c r="DYZ396" s="360"/>
      <c r="DZA396" s="360"/>
      <c r="DZB396" s="360"/>
      <c r="DZC396" s="360"/>
      <c r="DZD396" s="360"/>
      <c r="DZE396" s="360"/>
      <c r="DZF396" s="360"/>
      <c r="DZG396" s="360"/>
      <c r="DZH396" s="360"/>
      <c r="DZI396" s="360"/>
      <c r="DZJ396" s="360"/>
      <c r="DZK396" s="360"/>
      <c r="DZL396" s="360"/>
      <c r="DZM396" s="360"/>
      <c r="DZN396" s="360"/>
      <c r="DZO396" s="360"/>
      <c r="DZP396" s="360"/>
      <c r="DZQ396" s="360"/>
      <c r="DZR396" s="360"/>
      <c r="DZS396" s="360"/>
      <c r="DZT396" s="360"/>
      <c r="DZU396" s="360"/>
      <c r="DZV396" s="360"/>
      <c r="DZW396" s="360"/>
      <c r="DZX396" s="360"/>
      <c r="DZY396" s="360"/>
      <c r="DZZ396" s="360"/>
      <c r="EAA396" s="360"/>
      <c r="EAB396" s="360"/>
      <c r="EAC396" s="360"/>
      <c r="EAD396" s="360"/>
      <c r="EAE396" s="360"/>
      <c r="EAF396" s="360"/>
      <c r="EAG396" s="360"/>
      <c r="EAH396" s="360"/>
      <c r="EAI396" s="360"/>
      <c r="EAJ396" s="360"/>
      <c r="EAK396" s="360"/>
      <c r="EAL396" s="360"/>
      <c r="EAM396" s="360"/>
      <c r="EAN396" s="360"/>
      <c r="EAO396" s="360"/>
      <c r="EAP396" s="360"/>
      <c r="EAQ396" s="360"/>
      <c r="EAR396" s="360"/>
      <c r="EAS396" s="360"/>
      <c r="EAT396" s="360"/>
      <c r="EAU396" s="360"/>
      <c r="EAV396" s="360"/>
      <c r="EAW396" s="360"/>
      <c r="EAX396" s="360"/>
      <c r="EAY396" s="360"/>
      <c r="EAZ396" s="360"/>
      <c r="EBA396" s="360"/>
      <c r="EBB396" s="360"/>
      <c r="EBC396" s="360"/>
      <c r="EBD396" s="360"/>
      <c r="EBE396" s="360"/>
      <c r="EBF396" s="360"/>
      <c r="EBG396" s="360"/>
      <c r="EBH396" s="360"/>
      <c r="EBI396" s="360"/>
      <c r="EBJ396" s="360"/>
      <c r="EBK396" s="360"/>
      <c r="EBL396" s="360"/>
      <c r="EBM396" s="360"/>
      <c r="EBN396" s="360"/>
      <c r="EBO396" s="360"/>
      <c r="EBP396" s="360"/>
      <c r="EBQ396" s="360"/>
      <c r="EBR396" s="360"/>
      <c r="EBS396" s="360"/>
      <c r="EBT396" s="360"/>
      <c r="EBU396" s="360"/>
      <c r="EBV396" s="360"/>
      <c r="EBW396" s="360"/>
      <c r="EBX396" s="360"/>
      <c r="EBY396" s="360"/>
      <c r="EBZ396" s="360"/>
      <c r="ECA396" s="360"/>
      <c r="ECB396" s="360"/>
      <c r="ECC396" s="360"/>
      <c r="ECD396" s="360"/>
      <c r="ECE396" s="360"/>
      <c r="ECF396" s="360"/>
      <c r="ECG396" s="360"/>
      <c r="ECH396" s="360"/>
      <c r="ECI396" s="360"/>
      <c r="ECJ396" s="360"/>
      <c r="ECK396" s="360"/>
      <c r="ECL396" s="360"/>
      <c r="ECM396" s="360"/>
      <c r="ECN396" s="360"/>
      <c r="ECO396" s="360"/>
      <c r="ECP396" s="360"/>
      <c r="ECQ396" s="360"/>
      <c r="ECR396" s="360"/>
      <c r="ECS396" s="360"/>
      <c r="ECT396" s="360"/>
      <c r="ECU396" s="360"/>
      <c r="ECV396" s="360"/>
      <c r="ECW396" s="360"/>
      <c r="ECX396" s="360"/>
      <c r="ECY396" s="360"/>
      <c r="ECZ396" s="360"/>
      <c r="EDA396" s="360"/>
      <c r="EDB396" s="360"/>
      <c r="EDC396" s="360"/>
      <c r="EDD396" s="360"/>
      <c r="EDE396" s="360"/>
      <c r="EDF396" s="360"/>
      <c r="EDG396" s="360"/>
      <c r="EDH396" s="360"/>
      <c r="EDI396" s="360"/>
      <c r="EDJ396" s="360"/>
      <c r="EDK396" s="360"/>
      <c r="EDL396" s="360"/>
      <c r="EDM396" s="360"/>
      <c r="EDN396" s="360"/>
      <c r="EDO396" s="360"/>
      <c r="EDP396" s="360"/>
      <c r="EDQ396" s="360"/>
      <c r="EDR396" s="360"/>
      <c r="EDS396" s="360"/>
      <c r="EDT396" s="360"/>
      <c r="EDU396" s="360"/>
      <c r="EDV396" s="360"/>
      <c r="EDW396" s="360"/>
      <c r="EDX396" s="360"/>
      <c r="EDY396" s="360"/>
      <c r="EDZ396" s="360"/>
      <c r="EEA396" s="360"/>
      <c r="EEB396" s="360"/>
      <c r="EEC396" s="360"/>
      <c r="EED396" s="360"/>
      <c r="EEE396" s="360"/>
      <c r="EEF396" s="360"/>
      <c r="EEG396" s="360"/>
      <c r="EEH396" s="360"/>
      <c r="EEI396" s="360"/>
      <c r="EEJ396" s="360"/>
      <c r="EEK396" s="360"/>
      <c r="EEL396" s="360"/>
      <c r="EEM396" s="360"/>
      <c r="EEN396" s="360"/>
      <c r="EEO396" s="360"/>
      <c r="EEP396" s="360"/>
      <c r="EEQ396" s="360"/>
      <c r="EER396" s="360"/>
      <c r="EES396" s="360"/>
      <c r="EET396" s="360"/>
      <c r="EEU396" s="360"/>
      <c r="EEV396" s="360"/>
      <c r="EEW396" s="360"/>
      <c r="EEX396" s="360"/>
      <c r="EEY396" s="360"/>
      <c r="EEZ396" s="360"/>
      <c r="EFA396" s="360"/>
      <c r="EFB396" s="360"/>
      <c r="EFC396" s="360"/>
      <c r="EFD396" s="360"/>
      <c r="EFE396" s="360"/>
      <c r="EFF396" s="360"/>
      <c r="EFG396" s="360"/>
      <c r="EFH396" s="360"/>
      <c r="EFI396" s="360"/>
      <c r="EFJ396" s="360"/>
      <c r="EFK396" s="360"/>
      <c r="EFL396" s="360"/>
      <c r="EFM396" s="360"/>
      <c r="EFN396" s="360"/>
      <c r="EFO396" s="360"/>
      <c r="EFP396" s="360"/>
      <c r="EFQ396" s="360"/>
      <c r="EFR396" s="360"/>
      <c r="EFS396" s="360"/>
      <c r="EFT396" s="360"/>
      <c r="EFU396" s="360"/>
      <c r="EFV396" s="360"/>
      <c r="EFW396" s="360"/>
      <c r="EFX396" s="360"/>
      <c r="EFY396" s="360"/>
      <c r="EFZ396" s="360"/>
      <c r="EGA396" s="360"/>
      <c r="EGB396" s="360"/>
      <c r="EGC396" s="360"/>
      <c r="EGD396" s="360"/>
      <c r="EGE396" s="360"/>
      <c r="EGF396" s="360"/>
      <c r="EGG396" s="360"/>
      <c r="EGH396" s="360"/>
      <c r="EGI396" s="360"/>
      <c r="EGJ396" s="360"/>
      <c r="EGK396" s="360"/>
      <c r="EGL396" s="360"/>
      <c r="EGM396" s="360"/>
      <c r="EGN396" s="360"/>
      <c r="EGO396" s="360"/>
      <c r="EGP396" s="360"/>
      <c r="EGQ396" s="360"/>
      <c r="EGR396" s="360"/>
      <c r="EGS396" s="360"/>
      <c r="EGT396" s="360"/>
      <c r="EGU396" s="360"/>
      <c r="EGV396" s="360"/>
      <c r="EGW396" s="360"/>
      <c r="EGX396" s="360"/>
      <c r="EGY396" s="360"/>
      <c r="EGZ396" s="360"/>
      <c r="EHA396" s="360"/>
      <c r="EHB396" s="360"/>
      <c r="EHC396" s="360"/>
      <c r="EHD396" s="360"/>
      <c r="EHE396" s="360"/>
      <c r="EHF396" s="360"/>
      <c r="EHG396" s="360"/>
      <c r="EHH396" s="360"/>
      <c r="EHI396" s="360"/>
      <c r="EHJ396" s="360"/>
      <c r="EHK396" s="360"/>
      <c r="EHL396" s="360"/>
      <c r="EHM396" s="360"/>
      <c r="EHN396" s="360"/>
      <c r="EHO396" s="360"/>
      <c r="EHP396" s="360"/>
      <c r="EHQ396" s="360"/>
      <c r="EHR396" s="360"/>
      <c r="EHS396" s="360"/>
      <c r="EHT396" s="360"/>
      <c r="EHU396" s="360"/>
      <c r="EHV396" s="360"/>
      <c r="EHW396" s="360"/>
      <c r="EHX396" s="360"/>
      <c r="EHY396" s="360"/>
      <c r="EHZ396" s="360"/>
      <c r="EIA396" s="360"/>
      <c r="EIB396" s="360"/>
      <c r="EIC396" s="360"/>
      <c r="EID396" s="360"/>
      <c r="EIE396" s="360"/>
      <c r="EIF396" s="360"/>
      <c r="EIG396" s="360"/>
      <c r="EIH396" s="360"/>
      <c r="EII396" s="360"/>
      <c r="EIJ396" s="360"/>
      <c r="EIK396" s="360"/>
      <c r="EIL396" s="360"/>
      <c r="EIM396" s="360"/>
      <c r="EIN396" s="360"/>
      <c r="EIO396" s="360"/>
      <c r="EIP396" s="360"/>
      <c r="EIQ396" s="360"/>
      <c r="EIR396" s="360"/>
      <c r="EIS396" s="360"/>
      <c r="EIT396" s="360"/>
      <c r="EIU396" s="360"/>
      <c r="EIV396" s="360"/>
      <c r="EIW396" s="360"/>
      <c r="EIX396" s="360"/>
      <c r="EIY396" s="360"/>
      <c r="EIZ396" s="360"/>
      <c r="EJA396" s="360"/>
      <c r="EJB396" s="360"/>
      <c r="EJC396" s="360"/>
      <c r="EJD396" s="360"/>
      <c r="EJE396" s="360"/>
      <c r="EJF396" s="360"/>
      <c r="EJG396" s="360"/>
      <c r="EJH396" s="360"/>
      <c r="EJI396" s="360"/>
      <c r="EJJ396" s="360"/>
      <c r="EJK396" s="360"/>
      <c r="EJL396" s="360"/>
      <c r="EJM396" s="360"/>
      <c r="EJN396" s="360"/>
      <c r="EJO396" s="360"/>
      <c r="EJP396" s="360"/>
      <c r="EJQ396" s="360"/>
      <c r="EJR396" s="360"/>
      <c r="EJS396" s="360"/>
      <c r="EJT396" s="360"/>
      <c r="EJU396" s="360"/>
      <c r="EJV396" s="360"/>
      <c r="EJW396" s="360"/>
      <c r="EJX396" s="360"/>
      <c r="EJY396" s="360"/>
      <c r="EJZ396" s="360"/>
      <c r="EKA396" s="360"/>
      <c r="EKB396" s="360"/>
      <c r="EKC396" s="360"/>
      <c r="EKD396" s="360"/>
      <c r="EKE396" s="360"/>
      <c r="EKF396" s="360"/>
      <c r="EKG396" s="360"/>
      <c r="EKH396" s="360"/>
      <c r="EKI396" s="360"/>
      <c r="EKJ396" s="360"/>
      <c r="EKK396" s="360"/>
      <c r="EKL396" s="360"/>
      <c r="EKM396" s="360"/>
      <c r="EKN396" s="360"/>
      <c r="EKO396" s="360"/>
      <c r="EKP396" s="360"/>
      <c r="EKQ396" s="360"/>
      <c r="EKR396" s="360"/>
      <c r="EKS396" s="360"/>
      <c r="EKT396" s="360"/>
      <c r="EKU396" s="360"/>
      <c r="EKV396" s="360"/>
      <c r="EKW396" s="360"/>
      <c r="EKX396" s="360"/>
      <c r="EKY396" s="360"/>
      <c r="EKZ396" s="360"/>
      <c r="ELA396" s="360"/>
      <c r="ELB396" s="360"/>
      <c r="ELC396" s="360"/>
      <c r="ELD396" s="360"/>
      <c r="ELE396" s="360"/>
      <c r="ELF396" s="360"/>
      <c r="ELG396" s="360"/>
      <c r="ELH396" s="360"/>
      <c r="ELI396" s="360"/>
      <c r="ELJ396" s="360"/>
      <c r="ELK396" s="360"/>
      <c r="ELL396" s="360"/>
      <c r="ELM396" s="360"/>
      <c r="ELN396" s="360"/>
      <c r="ELO396" s="360"/>
      <c r="ELP396" s="360"/>
      <c r="ELQ396" s="360"/>
      <c r="ELR396" s="360"/>
      <c r="ELS396" s="360"/>
      <c r="ELT396" s="360"/>
      <c r="ELU396" s="360"/>
      <c r="ELV396" s="360"/>
      <c r="ELW396" s="360"/>
      <c r="ELX396" s="360"/>
      <c r="ELY396" s="360"/>
      <c r="ELZ396" s="360"/>
      <c r="EMA396" s="360"/>
      <c r="EMB396" s="360"/>
      <c r="EMC396" s="360"/>
      <c r="EMD396" s="360"/>
      <c r="EME396" s="360"/>
      <c r="EMF396" s="360"/>
      <c r="EMG396" s="360"/>
      <c r="EMH396" s="360"/>
      <c r="EMI396" s="360"/>
      <c r="EMJ396" s="360"/>
      <c r="EMK396" s="360"/>
      <c r="EML396" s="360"/>
      <c r="EMM396" s="360"/>
      <c r="EMN396" s="360"/>
      <c r="EMO396" s="360"/>
      <c r="EMP396" s="360"/>
      <c r="EMQ396" s="360"/>
      <c r="EMR396" s="360"/>
      <c r="EMS396" s="360"/>
      <c r="EMT396" s="360"/>
      <c r="EMU396" s="360"/>
      <c r="EMV396" s="360"/>
      <c r="EMW396" s="360"/>
      <c r="EMX396" s="360"/>
      <c r="EMY396" s="360"/>
      <c r="EMZ396" s="360"/>
      <c r="ENA396" s="360"/>
      <c r="ENB396" s="360"/>
      <c r="ENC396" s="360"/>
      <c r="END396" s="360"/>
      <c r="ENE396" s="360"/>
      <c r="ENF396" s="360"/>
      <c r="ENG396" s="360"/>
      <c r="ENH396" s="360"/>
      <c r="ENI396" s="360"/>
      <c r="ENJ396" s="360"/>
      <c r="ENK396" s="360"/>
      <c r="ENL396" s="360"/>
      <c r="ENM396" s="360"/>
      <c r="ENN396" s="360"/>
      <c r="ENO396" s="360"/>
      <c r="ENP396" s="360"/>
      <c r="ENQ396" s="360"/>
      <c r="ENR396" s="360"/>
      <c r="ENS396" s="360"/>
      <c r="ENT396" s="360"/>
      <c r="ENU396" s="360"/>
      <c r="ENV396" s="360"/>
      <c r="ENW396" s="360"/>
      <c r="ENX396" s="360"/>
      <c r="ENY396" s="360"/>
      <c r="ENZ396" s="360"/>
      <c r="EOA396" s="360"/>
      <c r="EOB396" s="360"/>
      <c r="EOC396" s="360"/>
      <c r="EOD396" s="360"/>
      <c r="EOE396" s="360"/>
      <c r="EOF396" s="360"/>
      <c r="EOG396" s="360"/>
      <c r="EOH396" s="360"/>
      <c r="EOI396" s="360"/>
      <c r="EOJ396" s="360"/>
      <c r="EOK396" s="360"/>
      <c r="EOL396" s="360"/>
      <c r="EOM396" s="360"/>
      <c r="EON396" s="360"/>
      <c r="EOO396" s="360"/>
      <c r="EOP396" s="360"/>
      <c r="EOQ396" s="360"/>
      <c r="EOR396" s="360"/>
      <c r="EOS396" s="360"/>
      <c r="EOT396" s="360"/>
      <c r="EOU396" s="360"/>
      <c r="EOV396" s="360"/>
      <c r="EOW396" s="360"/>
      <c r="EOX396" s="360"/>
      <c r="EOY396" s="360"/>
      <c r="EOZ396" s="360"/>
      <c r="EPA396" s="360"/>
      <c r="EPB396" s="360"/>
      <c r="EPC396" s="360"/>
      <c r="EPD396" s="360"/>
      <c r="EPE396" s="360"/>
      <c r="EPF396" s="360"/>
      <c r="EPG396" s="360"/>
      <c r="EPH396" s="360"/>
      <c r="EPI396" s="360"/>
      <c r="EPJ396" s="360"/>
      <c r="EPK396" s="360"/>
      <c r="EPL396" s="360"/>
      <c r="EPM396" s="360"/>
      <c r="EPN396" s="360"/>
      <c r="EPO396" s="360"/>
      <c r="EPP396" s="360"/>
      <c r="EPQ396" s="360"/>
      <c r="EPR396" s="360"/>
      <c r="EPS396" s="360"/>
      <c r="EPT396" s="360"/>
      <c r="EPU396" s="360"/>
      <c r="EPV396" s="360"/>
      <c r="EPW396" s="360"/>
      <c r="EPX396" s="360"/>
      <c r="EPY396" s="360"/>
      <c r="EPZ396" s="360"/>
      <c r="EQA396" s="360"/>
      <c r="EQB396" s="360"/>
      <c r="EQC396" s="360"/>
      <c r="EQD396" s="360"/>
      <c r="EQE396" s="360"/>
      <c r="EQF396" s="360"/>
      <c r="EQG396" s="360"/>
      <c r="EQH396" s="360"/>
      <c r="EQI396" s="360"/>
      <c r="EQJ396" s="360"/>
      <c r="EQK396" s="360"/>
      <c r="EQL396" s="360"/>
      <c r="EQM396" s="360"/>
      <c r="EQN396" s="360"/>
      <c r="EQO396" s="360"/>
      <c r="EQP396" s="360"/>
      <c r="EQQ396" s="360"/>
      <c r="EQR396" s="360"/>
      <c r="EQS396" s="360"/>
      <c r="EQT396" s="360"/>
      <c r="EQU396" s="360"/>
      <c r="EQV396" s="360"/>
      <c r="EQW396" s="360"/>
      <c r="EQX396" s="360"/>
      <c r="EQY396" s="360"/>
      <c r="EQZ396" s="360"/>
      <c r="ERA396" s="360"/>
      <c r="ERB396" s="360"/>
      <c r="ERC396" s="360"/>
      <c r="ERD396" s="360"/>
      <c r="ERE396" s="360"/>
      <c r="ERF396" s="360"/>
      <c r="ERG396" s="360"/>
      <c r="ERH396" s="360"/>
      <c r="ERI396" s="360"/>
      <c r="ERJ396" s="360"/>
      <c r="ERK396" s="360"/>
      <c r="ERL396" s="360"/>
      <c r="ERM396" s="360"/>
      <c r="ERN396" s="360"/>
      <c r="ERO396" s="360"/>
      <c r="ERP396" s="360"/>
      <c r="ERQ396" s="360"/>
      <c r="ERR396" s="360"/>
      <c r="ERS396" s="360"/>
      <c r="ERT396" s="360"/>
      <c r="ERU396" s="360"/>
      <c r="ERV396" s="360"/>
      <c r="ERW396" s="360"/>
      <c r="ERX396" s="360"/>
      <c r="ERY396" s="360"/>
      <c r="ERZ396" s="360"/>
      <c r="ESA396" s="360"/>
      <c r="ESB396" s="360"/>
      <c r="ESC396" s="360"/>
      <c r="ESD396" s="360"/>
      <c r="ESE396" s="360"/>
      <c r="ESF396" s="360"/>
      <c r="ESG396" s="360"/>
      <c r="ESH396" s="360"/>
      <c r="ESI396" s="360"/>
      <c r="ESJ396" s="360"/>
      <c r="ESK396" s="360"/>
      <c r="ESL396" s="360"/>
      <c r="ESM396" s="360"/>
      <c r="ESN396" s="360"/>
      <c r="ESO396" s="360"/>
      <c r="ESP396" s="360"/>
      <c r="ESQ396" s="360"/>
      <c r="ESR396" s="360"/>
      <c r="ESS396" s="360"/>
      <c r="EST396" s="360"/>
      <c r="ESU396" s="360"/>
      <c r="ESV396" s="360"/>
      <c r="ESW396" s="360"/>
      <c r="ESX396" s="360"/>
      <c r="ESY396" s="360"/>
      <c r="ESZ396" s="360"/>
      <c r="ETA396" s="360"/>
      <c r="ETB396" s="360"/>
      <c r="ETC396" s="360"/>
      <c r="ETD396" s="360"/>
      <c r="ETE396" s="360"/>
      <c r="ETF396" s="360"/>
      <c r="ETG396" s="360"/>
      <c r="ETH396" s="360"/>
      <c r="ETI396" s="360"/>
      <c r="ETJ396" s="360"/>
      <c r="ETK396" s="360"/>
      <c r="ETL396" s="360"/>
      <c r="ETM396" s="360"/>
      <c r="ETN396" s="360"/>
      <c r="ETO396" s="360"/>
      <c r="ETP396" s="360"/>
      <c r="ETQ396" s="360"/>
      <c r="ETR396" s="360"/>
      <c r="ETS396" s="360"/>
      <c r="ETT396" s="360"/>
      <c r="ETU396" s="360"/>
      <c r="ETV396" s="360"/>
      <c r="ETW396" s="360"/>
      <c r="ETX396" s="360"/>
      <c r="ETY396" s="360"/>
      <c r="ETZ396" s="360"/>
      <c r="EUA396" s="360"/>
      <c r="EUB396" s="360"/>
      <c r="EUC396" s="360"/>
      <c r="EUD396" s="360"/>
      <c r="EUE396" s="360"/>
      <c r="EUF396" s="360"/>
      <c r="EUG396" s="360"/>
      <c r="EUH396" s="360"/>
      <c r="EUI396" s="360"/>
      <c r="EUJ396" s="360"/>
      <c r="EUK396" s="360"/>
      <c r="EUL396" s="360"/>
      <c r="EUM396" s="360"/>
      <c r="EUN396" s="360"/>
      <c r="EUO396" s="360"/>
      <c r="EUP396" s="360"/>
      <c r="EUQ396" s="360"/>
      <c r="EUR396" s="360"/>
      <c r="EUS396" s="360"/>
      <c r="EUT396" s="360"/>
      <c r="EUU396" s="360"/>
      <c r="EUV396" s="360"/>
      <c r="EUW396" s="360"/>
      <c r="EUX396" s="360"/>
      <c r="EUY396" s="360"/>
      <c r="EUZ396" s="360"/>
      <c r="EVA396" s="360"/>
      <c r="EVB396" s="360"/>
      <c r="EVC396" s="360"/>
      <c r="EVD396" s="360"/>
      <c r="EVE396" s="360"/>
      <c r="EVF396" s="360"/>
      <c r="EVG396" s="360"/>
      <c r="EVH396" s="360"/>
      <c r="EVI396" s="360"/>
      <c r="EVJ396" s="360"/>
      <c r="EVK396" s="360"/>
      <c r="EVL396" s="360"/>
      <c r="EVM396" s="360"/>
      <c r="EVN396" s="360"/>
      <c r="EVO396" s="360"/>
      <c r="EVP396" s="360"/>
      <c r="EVQ396" s="360"/>
      <c r="EVR396" s="360"/>
      <c r="EVS396" s="360"/>
      <c r="EVT396" s="360"/>
      <c r="EVU396" s="360"/>
      <c r="EVV396" s="360"/>
      <c r="EVW396" s="360"/>
      <c r="EVX396" s="360"/>
      <c r="EVY396" s="360"/>
      <c r="EVZ396" s="360"/>
      <c r="EWA396" s="360"/>
      <c r="EWB396" s="360"/>
      <c r="EWC396" s="360"/>
      <c r="EWD396" s="360"/>
      <c r="EWE396" s="360"/>
      <c r="EWF396" s="360"/>
      <c r="EWG396" s="360"/>
      <c r="EWH396" s="360"/>
      <c r="EWI396" s="360"/>
      <c r="EWJ396" s="360"/>
      <c r="EWK396" s="360"/>
      <c r="EWL396" s="360"/>
      <c r="EWM396" s="360"/>
      <c r="EWN396" s="360"/>
      <c r="EWO396" s="360"/>
      <c r="EWP396" s="360"/>
      <c r="EWQ396" s="360"/>
      <c r="EWR396" s="360"/>
      <c r="EWS396" s="360"/>
      <c r="EWT396" s="360"/>
      <c r="EWU396" s="360"/>
      <c r="EWV396" s="360"/>
      <c r="EWW396" s="360"/>
      <c r="EWX396" s="360"/>
      <c r="EWY396" s="360"/>
      <c r="EWZ396" s="360"/>
      <c r="EXA396" s="360"/>
      <c r="EXB396" s="360"/>
      <c r="EXC396" s="360"/>
      <c r="EXD396" s="360"/>
      <c r="EXE396" s="360"/>
      <c r="EXF396" s="360"/>
      <c r="EXG396" s="360"/>
      <c r="EXH396" s="360"/>
      <c r="EXI396" s="360"/>
      <c r="EXJ396" s="360"/>
      <c r="EXK396" s="360"/>
      <c r="EXL396" s="360"/>
      <c r="EXM396" s="360"/>
      <c r="EXN396" s="360"/>
      <c r="EXO396" s="360"/>
      <c r="EXP396" s="360"/>
      <c r="EXQ396" s="360"/>
      <c r="EXR396" s="360"/>
      <c r="EXS396" s="360"/>
      <c r="EXT396" s="360"/>
      <c r="EXU396" s="360"/>
      <c r="EXV396" s="360"/>
      <c r="EXW396" s="360"/>
      <c r="EXX396" s="360"/>
      <c r="EXY396" s="360"/>
      <c r="EXZ396" s="360"/>
      <c r="EYA396" s="360"/>
      <c r="EYB396" s="360"/>
      <c r="EYC396" s="360"/>
      <c r="EYD396" s="360"/>
      <c r="EYE396" s="360"/>
      <c r="EYF396" s="360"/>
      <c r="EYG396" s="360"/>
      <c r="EYH396" s="360"/>
      <c r="EYI396" s="360"/>
      <c r="EYJ396" s="360"/>
      <c r="EYK396" s="360"/>
      <c r="EYL396" s="360"/>
      <c r="EYM396" s="360"/>
      <c r="EYN396" s="360"/>
      <c r="EYO396" s="360"/>
      <c r="EYP396" s="360"/>
      <c r="EYQ396" s="360"/>
      <c r="EYR396" s="360"/>
      <c r="EYS396" s="360"/>
      <c r="EYT396" s="360"/>
      <c r="EYU396" s="360"/>
      <c r="EYV396" s="360"/>
      <c r="EYW396" s="360"/>
      <c r="EYX396" s="360"/>
      <c r="EYY396" s="360"/>
      <c r="EYZ396" s="360"/>
      <c r="EZA396" s="360"/>
      <c r="EZB396" s="360"/>
      <c r="EZC396" s="360"/>
      <c r="EZD396" s="360"/>
      <c r="EZE396" s="360"/>
      <c r="EZF396" s="360"/>
      <c r="EZG396" s="360"/>
      <c r="EZH396" s="360"/>
      <c r="EZI396" s="360"/>
      <c r="EZJ396" s="360"/>
      <c r="EZK396" s="360"/>
      <c r="EZL396" s="360"/>
      <c r="EZM396" s="360"/>
      <c r="EZN396" s="360"/>
      <c r="EZO396" s="360"/>
      <c r="EZP396" s="360"/>
      <c r="EZQ396" s="360"/>
      <c r="EZR396" s="360"/>
      <c r="EZS396" s="360"/>
      <c r="EZT396" s="360"/>
      <c r="EZU396" s="360"/>
      <c r="EZV396" s="360"/>
      <c r="EZW396" s="360"/>
      <c r="EZX396" s="360"/>
      <c r="EZY396" s="360"/>
      <c r="EZZ396" s="360"/>
      <c r="FAA396" s="360"/>
      <c r="FAB396" s="360"/>
      <c r="FAC396" s="360"/>
      <c r="FAD396" s="360"/>
      <c r="FAE396" s="360"/>
      <c r="FAF396" s="360"/>
      <c r="FAG396" s="360"/>
      <c r="FAH396" s="360"/>
      <c r="FAI396" s="360"/>
      <c r="FAJ396" s="360"/>
      <c r="FAK396" s="360"/>
      <c r="FAL396" s="360"/>
      <c r="FAM396" s="360"/>
      <c r="FAN396" s="360"/>
      <c r="FAO396" s="360"/>
      <c r="FAP396" s="360"/>
      <c r="FAQ396" s="360"/>
      <c r="FAR396" s="360"/>
      <c r="FAS396" s="360"/>
      <c r="FAT396" s="360"/>
      <c r="FAU396" s="360"/>
      <c r="FAV396" s="360"/>
      <c r="FAW396" s="360"/>
      <c r="FAX396" s="360"/>
      <c r="FAY396" s="360"/>
      <c r="FAZ396" s="360"/>
      <c r="FBA396" s="360"/>
      <c r="FBB396" s="360"/>
      <c r="FBC396" s="360"/>
      <c r="FBD396" s="360"/>
      <c r="FBE396" s="360"/>
      <c r="FBF396" s="360"/>
      <c r="FBG396" s="360"/>
      <c r="FBH396" s="360"/>
      <c r="FBI396" s="360"/>
      <c r="FBJ396" s="360"/>
      <c r="FBK396" s="360"/>
      <c r="FBL396" s="360"/>
      <c r="FBM396" s="360"/>
      <c r="FBN396" s="360"/>
      <c r="FBO396" s="360"/>
      <c r="FBP396" s="360"/>
      <c r="FBQ396" s="360"/>
      <c r="FBR396" s="360"/>
      <c r="FBS396" s="360"/>
      <c r="FBT396" s="360"/>
      <c r="FBU396" s="360"/>
      <c r="FBV396" s="360"/>
      <c r="FBW396" s="360"/>
      <c r="FBX396" s="360"/>
      <c r="FBY396" s="360"/>
      <c r="FBZ396" s="360"/>
      <c r="FCA396" s="360"/>
      <c r="FCB396" s="360"/>
      <c r="FCC396" s="360"/>
      <c r="FCD396" s="360"/>
      <c r="FCE396" s="360"/>
      <c r="FCF396" s="360"/>
      <c r="FCG396" s="360"/>
      <c r="FCH396" s="360"/>
      <c r="FCI396" s="360"/>
      <c r="FCJ396" s="360"/>
      <c r="FCK396" s="360"/>
      <c r="FCL396" s="360"/>
      <c r="FCM396" s="360"/>
      <c r="FCN396" s="360"/>
      <c r="FCO396" s="360"/>
      <c r="FCP396" s="360"/>
      <c r="FCQ396" s="360"/>
      <c r="FCR396" s="360"/>
      <c r="FCS396" s="360"/>
      <c r="FCT396" s="360"/>
      <c r="FCU396" s="360"/>
      <c r="FCV396" s="360"/>
      <c r="FCW396" s="360"/>
      <c r="FCX396" s="360"/>
      <c r="FCY396" s="360"/>
      <c r="FCZ396" s="360"/>
      <c r="FDA396" s="360"/>
      <c r="FDB396" s="360"/>
      <c r="FDC396" s="360"/>
      <c r="FDD396" s="360"/>
      <c r="FDE396" s="360"/>
      <c r="FDF396" s="360"/>
      <c r="FDG396" s="360"/>
      <c r="FDH396" s="360"/>
      <c r="FDI396" s="360"/>
      <c r="FDJ396" s="360"/>
      <c r="FDK396" s="360"/>
      <c r="FDL396" s="360"/>
      <c r="FDM396" s="360"/>
      <c r="FDN396" s="360"/>
      <c r="FDO396" s="360"/>
      <c r="FDP396" s="360"/>
      <c r="FDQ396" s="360"/>
      <c r="FDR396" s="360"/>
      <c r="FDS396" s="360"/>
      <c r="FDT396" s="360"/>
      <c r="FDU396" s="360"/>
      <c r="FDV396" s="360"/>
      <c r="FDW396" s="360"/>
      <c r="FDX396" s="360"/>
      <c r="FDY396" s="360"/>
      <c r="FDZ396" s="360"/>
      <c r="FEA396" s="360"/>
      <c r="FEB396" s="360"/>
      <c r="FEC396" s="360"/>
      <c r="FED396" s="360"/>
      <c r="FEE396" s="360"/>
      <c r="FEF396" s="360"/>
      <c r="FEG396" s="360"/>
      <c r="FEH396" s="360"/>
      <c r="FEI396" s="360"/>
      <c r="FEJ396" s="360"/>
      <c r="FEK396" s="360"/>
      <c r="FEL396" s="360"/>
      <c r="FEM396" s="360"/>
      <c r="FEN396" s="360"/>
      <c r="FEO396" s="360"/>
      <c r="FEP396" s="360"/>
      <c r="FEQ396" s="360"/>
      <c r="FER396" s="360"/>
      <c r="FES396" s="360"/>
      <c r="FET396" s="360"/>
      <c r="FEU396" s="360"/>
      <c r="FEV396" s="360"/>
      <c r="FEW396" s="360"/>
      <c r="FEX396" s="360"/>
      <c r="FEY396" s="360"/>
      <c r="FEZ396" s="360"/>
      <c r="FFA396" s="360"/>
      <c r="FFB396" s="360"/>
      <c r="FFC396" s="360"/>
      <c r="FFD396" s="360"/>
      <c r="FFE396" s="360"/>
      <c r="FFF396" s="360"/>
      <c r="FFG396" s="360"/>
      <c r="FFH396" s="360"/>
      <c r="FFI396" s="360"/>
      <c r="FFJ396" s="360"/>
      <c r="FFK396" s="360"/>
      <c r="FFL396" s="360"/>
      <c r="FFM396" s="360"/>
      <c r="FFN396" s="360"/>
      <c r="FFO396" s="360"/>
      <c r="FFP396" s="360"/>
      <c r="FFQ396" s="360"/>
      <c r="FFR396" s="360"/>
      <c r="FFS396" s="360"/>
      <c r="FFT396" s="360"/>
      <c r="FFU396" s="360"/>
      <c r="FFV396" s="360"/>
      <c r="FFW396" s="360"/>
      <c r="FFX396" s="360"/>
      <c r="FFY396" s="360"/>
      <c r="FFZ396" s="360"/>
      <c r="FGA396" s="360"/>
      <c r="FGB396" s="360"/>
      <c r="FGC396" s="360"/>
      <c r="FGD396" s="360"/>
      <c r="FGE396" s="360"/>
      <c r="FGF396" s="360"/>
      <c r="FGG396" s="360"/>
      <c r="FGH396" s="360"/>
      <c r="FGI396" s="360"/>
      <c r="FGJ396" s="360"/>
      <c r="FGK396" s="360"/>
      <c r="FGL396" s="360"/>
      <c r="FGM396" s="360"/>
      <c r="FGN396" s="360"/>
      <c r="FGO396" s="360"/>
      <c r="FGP396" s="360"/>
      <c r="FGQ396" s="360"/>
      <c r="FGR396" s="360"/>
      <c r="FGS396" s="360"/>
      <c r="FGT396" s="360"/>
      <c r="FGU396" s="360"/>
      <c r="FGV396" s="360"/>
      <c r="FGW396" s="360"/>
      <c r="FGX396" s="360"/>
      <c r="FGY396" s="360"/>
      <c r="FGZ396" s="360"/>
      <c r="FHA396" s="360"/>
      <c r="FHB396" s="360"/>
      <c r="FHC396" s="360"/>
      <c r="FHD396" s="360"/>
      <c r="FHE396" s="360"/>
      <c r="FHF396" s="360"/>
      <c r="FHG396" s="360"/>
      <c r="FHH396" s="360"/>
      <c r="FHI396" s="360"/>
      <c r="FHJ396" s="360"/>
      <c r="FHK396" s="360"/>
      <c r="FHL396" s="360"/>
      <c r="FHM396" s="360"/>
      <c r="FHN396" s="360"/>
      <c r="FHO396" s="360"/>
      <c r="FHP396" s="360"/>
      <c r="FHQ396" s="360"/>
      <c r="FHR396" s="360"/>
      <c r="FHS396" s="360"/>
      <c r="FHT396" s="360"/>
      <c r="FHU396" s="360"/>
      <c r="FHV396" s="360"/>
      <c r="FHW396" s="360"/>
      <c r="FHX396" s="360"/>
      <c r="FHY396" s="360"/>
      <c r="FHZ396" s="360"/>
      <c r="FIA396" s="360"/>
      <c r="FIB396" s="360"/>
      <c r="FIC396" s="360"/>
      <c r="FID396" s="360"/>
      <c r="FIE396" s="360"/>
      <c r="FIF396" s="360"/>
      <c r="FIG396" s="360"/>
      <c r="FIH396" s="360"/>
      <c r="FII396" s="360"/>
      <c r="FIJ396" s="360"/>
      <c r="FIK396" s="360"/>
      <c r="FIL396" s="360"/>
      <c r="FIM396" s="360"/>
      <c r="FIN396" s="360"/>
      <c r="FIO396" s="360"/>
      <c r="FIP396" s="360"/>
      <c r="FIQ396" s="360"/>
      <c r="FIR396" s="360"/>
      <c r="FIS396" s="360"/>
      <c r="FIT396" s="360"/>
      <c r="FIU396" s="360"/>
      <c r="FIV396" s="360"/>
      <c r="FIW396" s="360"/>
      <c r="FIX396" s="360"/>
      <c r="FIY396" s="360"/>
      <c r="FIZ396" s="360"/>
      <c r="FJA396" s="360"/>
      <c r="FJB396" s="360"/>
      <c r="FJC396" s="360"/>
      <c r="FJD396" s="360"/>
      <c r="FJE396" s="360"/>
      <c r="FJF396" s="360"/>
      <c r="FJG396" s="360"/>
      <c r="FJH396" s="360"/>
      <c r="FJI396" s="360"/>
      <c r="FJJ396" s="360"/>
      <c r="FJK396" s="360"/>
      <c r="FJL396" s="360"/>
      <c r="FJM396" s="360"/>
      <c r="FJN396" s="360"/>
      <c r="FJO396" s="360"/>
      <c r="FJP396" s="360"/>
      <c r="FJQ396" s="360"/>
      <c r="FJR396" s="360"/>
      <c r="FJS396" s="360"/>
      <c r="FJT396" s="360"/>
      <c r="FJU396" s="360"/>
      <c r="FJV396" s="360"/>
      <c r="FJW396" s="360"/>
      <c r="FJX396" s="360"/>
      <c r="FJY396" s="360"/>
      <c r="FJZ396" s="360"/>
      <c r="FKA396" s="360"/>
      <c r="FKB396" s="360"/>
      <c r="FKC396" s="360"/>
      <c r="FKD396" s="360"/>
      <c r="FKE396" s="360"/>
      <c r="FKF396" s="360"/>
      <c r="FKG396" s="360"/>
      <c r="FKH396" s="360"/>
      <c r="FKI396" s="360"/>
      <c r="FKJ396" s="360"/>
      <c r="FKK396" s="360"/>
      <c r="FKL396" s="360"/>
      <c r="FKM396" s="360"/>
      <c r="FKN396" s="360"/>
      <c r="FKO396" s="360"/>
      <c r="FKP396" s="360"/>
      <c r="FKQ396" s="360"/>
      <c r="FKR396" s="360"/>
      <c r="FKS396" s="360"/>
      <c r="FKT396" s="360"/>
      <c r="FKU396" s="360"/>
      <c r="FKV396" s="360"/>
      <c r="FKW396" s="360"/>
      <c r="FKX396" s="360"/>
      <c r="FKY396" s="360"/>
      <c r="FKZ396" s="360"/>
      <c r="FLA396" s="360"/>
      <c r="FLB396" s="360"/>
      <c r="FLC396" s="360"/>
      <c r="FLD396" s="360"/>
      <c r="FLE396" s="360"/>
      <c r="FLF396" s="360"/>
      <c r="FLG396" s="360"/>
      <c r="FLH396" s="360"/>
      <c r="FLI396" s="360"/>
      <c r="FLJ396" s="360"/>
      <c r="FLK396" s="360"/>
      <c r="FLL396" s="360"/>
      <c r="FLM396" s="360"/>
      <c r="FLN396" s="360"/>
      <c r="FLO396" s="360"/>
      <c r="FLP396" s="360"/>
      <c r="FLQ396" s="360"/>
      <c r="FLR396" s="360"/>
      <c r="FLS396" s="360"/>
      <c r="FLT396" s="360"/>
      <c r="FLU396" s="360"/>
      <c r="FLV396" s="360"/>
      <c r="FLW396" s="360"/>
      <c r="FLX396" s="360"/>
      <c r="FLY396" s="360"/>
      <c r="FLZ396" s="360"/>
      <c r="FMA396" s="360"/>
      <c r="FMB396" s="360"/>
      <c r="FMC396" s="360"/>
      <c r="FMD396" s="360"/>
      <c r="FME396" s="360"/>
      <c r="FMF396" s="360"/>
      <c r="FMG396" s="360"/>
      <c r="FMH396" s="360"/>
      <c r="FMI396" s="360"/>
      <c r="FMJ396" s="360"/>
      <c r="FMK396" s="360"/>
      <c r="FML396" s="360"/>
      <c r="FMM396" s="360"/>
      <c r="FMN396" s="360"/>
      <c r="FMO396" s="360"/>
      <c r="FMP396" s="360"/>
      <c r="FMQ396" s="360"/>
      <c r="FMR396" s="360"/>
      <c r="FMS396" s="360"/>
      <c r="FMT396" s="360"/>
      <c r="FMU396" s="360"/>
      <c r="FMV396" s="360"/>
      <c r="FMW396" s="360"/>
      <c r="FMX396" s="360"/>
      <c r="FMY396" s="360"/>
      <c r="FMZ396" s="360"/>
      <c r="FNA396" s="360"/>
      <c r="FNB396" s="360"/>
      <c r="FNC396" s="360"/>
      <c r="FND396" s="360"/>
      <c r="FNE396" s="360"/>
      <c r="FNF396" s="360"/>
      <c r="FNG396" s="360"/>
      <c r="FNH396" s="360"/>
      <c r="FNI396" s="360"/>
      <c r="FNJ396" s="360"/>
      <c r="FNK396" s="360"/>
      <c r="FNL396" s="360"/>
      <c r="FNM396" s="360"/>
      <c r="FNN396" s="360"/>
      <c r="FNO396" s="360"/>
      <c r="FNP396" s="360"/>
      <c r="FNQ396" s="360"/>
      <c r="FNR396" s="360"/>
      <c r="FNS396" s="360"/>
      <c r="FNT396" s="360"/>
      <c r="FNU396" s="360"/>
      <c r="FNV396" s="360"/>
      <c r="FNW396" s="360"/>
      <c r="FNX396" s="360"/>
      <c r="FNY396" s="360"/>
      <c r="FNZ396" s="360"/>
      <c r="FOA396" s="360"/>
      <c r="FOB396" s="360"/>
      <c r="FOC396" s="360"/>
      <c r="FOD396" s="360"/>
      <c r="FOE396" s="360"/>
      <c r="FOF396" s="360"/>
      <c r="FOG396" s="360"/>
      <c r="FOH396" s="360"/>
      <c r="FOI396" s="360"/>
      <c r="FOJ396" s="360"/>
      <c r="FOK396" s="360"/>
      <c r="FOL396" s="360"/>
      <c r="FOM396" s="360"/>
      <c r="FON396" s="360"/>
      <c r="FOO396" s="360"/>
      <c r="FOP396" s="360"/>
      <c r="FOQ396" s="360"/>
      <c r="FOR396" s="360"/>
      <c r="FOS396" s="360"/>
      <c r="FOT396" s="360"/>
      <c r="FOU396" s="360"/>
      <c r="FOV396" s="360"/>
      <c r="FOW396" s="360"/>
      <c r="FOX396" s="360"/>
      <c r="FOY396" s="360"/>
      <c r="FOZ396" s="360"/>
      <c r="FPA396" s="360"/>
      <c r="FPB396" s="360"/>
      <c r="FPC396" s="360"/>
      <c r="FPD396" s="360"/>
      <c r="FPE396" s="360"/>
      <c r="FPF396" s="360"/>
      <c r="FPG396" s="360"/>
      <c r="FPH396" s="360"/>
      <c r="FPI396" s="360"/>
      <c r="FPJ396" s="360"/>
      <c r="FPK396" s="360"/>
      <c r="FPL396" s="360"/>
      <c r="FPM396" s="360"/>
      <c r="FPN396" s="360"/>
      <c r="FPO396" s="360"/>
      <c r="FPP396" s="360"/>
      <c r="FPQ396" s="360"/>
      <c r="FPR396" s="360"/>
      <c r="FPS396" s="360"/>
      <c r="FPT396" s="360"/>
      <c r="FPU396" s="360"/>
      <c r="FPV396" s="360"/>
      <c r="FPW396" s="360"/>
      <c r="FPX396" s="360"/>
      <c r="FPY396" s="360"/>
      <c r="FPZ396" s="360"/>
      <c r="FQA396" s="360"/>
      <c r="FQB396" s="360"/>
      <c r="FQC396" s="360"/>
      <c r="FQD396" s="360"/>
      <c r="FQE396" s="360"/>
      <c r="FQF396" s="360"/>
      <c r="FQG396" s="360"/>
      <c r="FQH396" s="360"/>
      <c r="FQI396" s="360"/>
      <c r="FQJ396" s="360"/>
      <c r="FQK396" s="360"/>
      <c r="FQL396" s="360"/>
      <c r="FQM396" s="360"/>
      <c r="FQN396" s="360"/>
      <c r="FQO396" s="360"/>
      <c r="FQP396" s="360"/>
      <c r="FQQ396" s="360"/>
      <c r="FQR396" s="360"/>
      <c r="FQS396" s="360"/>
      <c r="FQT396" s="360"/>
      <c r="FQU396" s="360"/>
      <c r="FQV396" s="360"/>
      <c r="FQW396" s="360"/>
      <c r="FQX396" s="360"/>
      <c r="FQY396" s="360"/>
      <c r="FQZ396" s="360"/>
      <c r="FRA396" s="360"/>
      <c r="FRB396" s="360"/>
      <c r="FRC396" s="360"/>
      <c r="FRD396" s="360"/>
      <c r="FRE396" s="360"/>
      <c r="FRF396" s="360"/>
      <c r="FRG396" s="360"/>
      <c r="FRH396" s="360"/>
      <c r="FRI396" s="360"/>
      <c r="FRJ396" s="360"/>
      <c r="FRK396" s="360"/>
      <c r="FRL396" s="360"/>
      <c r="FRM396" s="360"/>
      <c r="FRN396" s="360"/>
      <c r="FRO396" s="360"/>
      <c r="FRP396" s="360"/>
      <c r="FRQ396" s="360"/>
      <c r="FRR396" s="360"/>
      <c r="FRS396" s="360"/>
      <c r="FRT396" s="360"/>
      <c r="FRU396" s="360"/>
      <c r="FRV396" s="360"/>
      <c r="FRW396" s="360"/>
      <c r="FRX396" s="360"/>
      <c r="FRY396" s="360"/>
      <c r="FRZ396" s="360"/>
      <c r="FSA396" s="360"/>
      <c r="FSB396" s="360"/>
      <c r="FSC396" s="360"/>
      <c r="FSD396" s="360"/>
      <c r="FSE396" s="360"/>
      <c r="FSF396" s="360"/>
      <c r="FSG396" s="360"/>
      <c r="FSH396" s="360"/>
      <c r="FSI396" s="360"/>
      <c r="FSJ396" s="360"/>
      <c r="FSK396" s="360"/>
      <c r="FSL396" s="360"/>
      <c r="FSM396" s="360"/>
      <c r="FSN396" s="360"/>
      <c r="FSO396" s="360"/>
      <c r="FSP396" s="360"/>
      <c r="FSQ396" s="360"/>
      <c r="FSR396" s="360"/>
      <c r="FSS396" s="360"/>
      <c r="FST396" s="360"/>
      <c r="FSU396" s="360"/>
      <c r="FSV396" s="360"/>
      <c r="FSW396" s="360"/>
      <c r="FSX396" s="360"/>
      <c r="FSY396" s="360"/>
      <c r="FSZ396" s="360"/>
      <c r="FTA396" s="360"/>
      <c r="FTB396" s="360"/>
      <c r="FTC396" s="360"/>
      <c r="FTD396" s="360"/>
      <c r="FTE396" s="360"/>
      <c r="FTF396" s="360"/>
      <c r="FTG396" s="360"/>
      <c r="FTH396" s="360"/>
      <c r="FTI396" s="360"/>
      <c r="FTJ396" s="360"/>
      <c r="FTK396" s="360"/>
      <c r="FTL396" s="360"/>
      <c r="FTM396" s="360"/>
      <c r="FTN396" s="360"/>
      <c r="FTO396" s="360"/>
      <c r="FTP396" s="360"/>
      <c r="FTQ396" s="360"/>
      <c r="FTR396" s="360"/>
      <c r="FTS396" s="360"/>
      <c r="FTT396" s="360"/>
      <c r="FTU396" s="360"/>
      <c r="FTV396" s="360"/>
      <c r="FTW396" s="360"/>
      <c r="FTX396" s="360"/>
      <c r="FTY396" s="360"/>
      <c r="FTZ396" s="360"/>
      <c r="FUA396" s="360"/>
      <c r="FUB396" s="360"/>
      <c r="FUC396" s="360"/>
      <c r="FUD396" s="360"/>
      <c r="FUE396" s="360"/>
      <c r="FUF396" s="360"/>
      <c r="FUG396" s="360"/>
      <c r="FUH396" s="360"/>
      <c r="FUI396" s="360"/>
      <c r="FUJ396" s="360"/>
      <c r="FUK396" s="360"/>
      <c r="FUL396" s="360"/>
      <c r="FUM396" s="360"/>
      <c r="FUN396" s="360"/>
      <c r="FUO396" s="360"/>
      <c r="FUP396" s="360"/>
      <c r="FUQ396" s="360"/>
      <c r="FUR396" s="360"/>
      <c r="FUS396" s="360"/>
      <c r="FUT396" s="360"/>
      <c r="FUU396" s="360"/>
      <c r="FUV396" s="360"/>
      <c r="FUW396" s="360"/>
      <c r="FUX396" s="360"/>
      <c r="FUY396" s="360"/>
      <c r="FUZ396" s="360"/>
      <c r="FVA396" s="360"/>
      <c r="FVB396" s="360"/>
      <c r="FVC396" s="360"/>
      <c r="FVD396" s="360"/>
      <c r="FVE396" s="360"/>
      <c r="FVF396" s="360"/>
      <c r="FVG396" s="360"/>
      <c r="FVH396" s="360"/>
      <c r="FVI396" s="360"/>
      <c r="FVJ396" s="360"/>
      <c r="FVK396" s="360"/>
      <c r="FVL396" s="360"/>
      <c r="FVM396" s="360"/>
      <c r="FVN396" s="360"/>
      <c r="FVO396" s="360"/>
      <c r="FVP396" s="360"/>
      <c r="FVQ396" s="360"/>
      <c r="FVR396" s="360"/>
      <c r="FVS396" s="360"/>
      <c r="FVT396" s="360"/>
      <c r="FVU396" s="360"/>
      <c r="FVV396" s="360"/>
      <c r="FVW396" s="360"/>
      <c r="FVX396" s="360"/>
      <c r="FVY396" s="360"/>
      <c r="FVZ396" s="360"/>
      <c r="FWA396" s="360"/>
      <c r="FWB396" s="360"/>
      <c r="FWC396" s="360"/>
      <c r="FWD396" s="360"/>
      <c r="FWE396" s="360"/>
      <c r="FWF396" s="360"/>
      <c r="FWG396" s="360"/>
      <c r="FWH396" s="360"/>
      <c r="FWI396" s="360"/>
      <c r="FWJ396" s="360"/>
      <c r="FWK396" s="360"/>
      <c r="FWL396" s="360"/>
      <c r="FWM396" s="360"/>
      <c r="FWN396" s="360"/>
      <c r="FWO396" s="360"/>
      <c r="FWP396" s="360"/>
      <c r="FWQ396" s="360"/>
      <c r="FWR396" s="360"/>
      <c r="FWS396" s="360"/>
      <c r="FWT396" s="360"/>
      <c r="FWU396" s="360"/>
      <c r="FWV396" s="360"/>
      <c r="FWW396" s="360"/>
      <c r="FWX396" s="360"/>
      <c r="FWY396" s="360"/>
      <c r="FWZ396" s="360"/>
      <c r="FXA396" s="360"/>
      <c r="FXB396" s="360"/>
      <c r="FXC396" s="360"/>
      <c r="FXD396" s="360"/>
      <c r="FXE396" s="360"/>
      <c r="FXF396" s="360"/>
      <c r="FXG396" s="360"/>
      <c r="FXH396" s="360"/>
      <c r="FXI396" s="360"/>
      <c r="FXJ396" s="360"/>
      <c r="FXK396" s="360"/>
      <c r="FXL396" s="360"/>
      <c r="FXM396" s="360"/>
      <c r="FXN396" s="360"/>
      <c r="FXO396" s="360"/>
      <c r="FXP396" s="360"/>
      <c r="FXQ396" s="360"/>
      <c r="FXR396" s="360"/>
      <c r="FXS396" s="360"/>
      <c r="FXT396" s="360"/>
      <c r="FXU396" s="360"/>
      <c r="FXV396" s="360"/>
      <c r="FXW396" s="360"/>
      <c r="FXX396" s="360"/>
      <c r="FXY396" s="360"/>
      <c r="FXZ396" s="360"/>
      <c r="FYA396" s="360"/>
      <c r="FYB396" s="360"/>
      <c r="FYC396" s="360"/>
      <c r="FYD396" s="360"/>
      <c r="FYE396" s="360"/>
      <c r="FYF396" s="360"/>
      <c r="FYG396" s="360"/>
      <c r="FYH396" s="360"/>
      <c r="FYI396" s="360"/>
      <c r="FYJ396" s="360"/>
      <c r="FYK396" s="360"/>
      <c r="FYL396" s="360"/>
      <c r="FYM396" s="360"/>
      <c r="FYN396" s="360"/>
      <c r="FYO396" s="360"/>
      <c r="FYP396" s="360"/>
      <c r="FYQ396" s="360"/>
      <c r="FYR396" s="360"/>
      <c r="FYS396" s="360"/>
      <c r="FYT396" s="360"/>
      <c r="FYU396" s="360"/>
      <c r="FYV396" s="360"/>
      <c r="FYW396" s="360"/>
      <c r="FYX396" s="360"/>
      <c r="FYY396" s="360"/>
      <c r="FYZ396" s="360"/>
      <c r="FZA396" s="360"/>
      <c r="FZB396" s="360"/>
      <c r="FZC396" s="360"/>
      <c r="FZD396" s="360"/>
      <c r="FZE396" s="360"/>
      <c r="FZF396" s="360"/>
      <c r="FZG396" s="360"/>
      <c r="FZH396" s="360"/>
      <c r="FZI396" s="360"/>
      <c r="FZJ396" s="360"/>
      <c r="FZK396" s="360"/>
      <c r="FZL396" s="360"/>
      <c r="FZM396" s="360"/>
      <c r="FZN396" s="360"/>
      <c r="FZO396" s="360"/>
      <c r="FZP396" s="360"/>
      <c r="FZQ396" s="360"/>
      <c r="FZR396" s="360"/>
      <c r="FZS396" s="360"/>
      <c r="FZT396" s="360"/>
      <c r="FZU396" s="360"/>
      <c r="FZV396" s="360"/>
      <c r="FZW396" s="360"/>
      <c r="FZX396" s="360"/>
      <c r="FZY396" s="360"/>
      <c r="FZZ396" s="360"/>
      <c r="GAA396" s="360"/>
      <c r="GAB396" s="360"/>
      <c r="GAC396" s="360"/>
      <c r="GAD396" s="360"/>
      <c r="GAE396" s="360"/>
      <c r="GAF396" s="360"/>
      <c r="GAG396" s="360"/>
      <c r="GAH396" s="360"/>
      <c r="GAI396" s="360"/>
      <c r="GAJ396" s="360"/>
      <c r="GAK396" s="360"/>
      <c r="GAL396" s="360"/>
      <c r="GAM396" s="360"/>
      <c r="GAN396" s="360"/>
      <c r="GAO396" s="360"/>
      <c r="GAP396" s="360"/>
      <c r="GAQ396" s="360"/>
      <c r="GAR396" s="360"/>
      <c r="GAS396" s="360"/>
      <c r="GAT396" s="360"/>
      <c r="GAU396" s="360"/>
      <c r="GAV396" s="360"/>
      <c r="GAW396" s="360"/>
      <c r="GAX396" s="360"/>
      <c r="GAY396" s="360"/>
      <c r="GAZ396" s="360"/>
      <c r="GBA396" s="360"/>
      <c r="GBB396" s="360"/>
      <c r="GBC396" s="360"/>
      <c r="GBD396" s="360"/>
      <c r="GBE396" s="360"/>
      <c r="GBF396" s="360"/>
      <c r="GBG396" s="360"/>
      <c r="GBH396" s="360"/>
      <c r="GBI396" s="360"/>
      <c r="GBJ396" s="360"/>
      <c r="GBK396" s="360"/>
      <c r="GBL396" s="360"/>
      <c r="GBM396" s="360"/>
      <c r="GBN396" s="360"/>
      <c r="GBO396" s="360"/>
      <c r="GBP396" s="360"/>
      <c r="GBQ396" s="360"/>
      <c r="GBR396" s="360"/>
      <c r="GBS396" s="360"/>
      <c r="GBT396" s="360"/>
      <c r="GBU396" s="360"/>
      <c r="GBV396" s="360"/>
      <c r="GBW396" s="360"/>
      <c r="GBX396" s="360"/>
      <c r="GBY396" s="360"/>
      <c r="GBZ396" s="360"/>
      <c r="GCA396" s="360"/>
      <c r="GCB396" s="360"/>
      <c r="GCC396" s="360"/>
      <c r="GCD396" s="360"/>
      <c r="GCE396" s="360"/>
      <c r="GCF396" s="360"/>
      <c r="GCG396" s="360"/>
      <c r="GCH396" s="360"/>
      <c r="GCI396" s="360"/>
      <c r="GCJ396" s="360"/>
      <c r="GCK396" s="360"/>
      <c r="GCL396" s="360"/>
      <c r="GCM396" s="360"/>
      <c r="GCN396" s="360"/>
      <c r="GCO396" s="360"/>
      <c r="GCP396" s="360"/>
      <c r="GCQ396" s="360"/>
      <c r="GCR396" s="360"/>
      <c r="GCS396" s="360"/>
      <c r="GCT396" s="360"/>
      <c r="GCU396" s="360"/>
      <c r="GCV396" s="360"/>
      <c r="GCW396" s="360"/>
      <c r="GCX396" s="360"/>
      <c r="GCY396" s="360"/>
      <c r="GCZ396" s="360"/>
      <c r="GDA396" s="360"/>
      <c r="GDB396" s="360"/>
      <c r="GDC396" s="360"/>
      <c r="GDD396" s="360"/>
      <c r="GDE396" s="360"/>
      <c r="GDF396" s="360"/>
      <c r="GDG396" s="360"/>
      <c r="GDH396" s="360"/>
      <c r="GDI396" s="360"/>
      <c r="GDJ396" s="360"/>
      <c r="GDK396" s="360"/>
      <c r="GDL396" s="360"/>
      <c r="GDM396" s="360"/>
      <c r="GDN396" s="360"/>
      <c r="GDO396" s="360"/>
      <c r="GDP396" s="360"/>
      <c r="GDQ396" s="360"/>
      <c r="GDR396" s="360"/>
      <c r="GDS396" s="360"/>
      <c r="GDT396" s="360"/>
      <c r="GDU396" s="360"/>
      <c r="GDV396" s="360"/>
      <c r="GDW396" s="360"/>
      <c r="GDX396" s="360"/>
      <c r="GDY396" s="360"/>
      <c r="GDZ396" s="360"/>
      <c r="GEA396" s="360"/>
      <c r="GEB396" s="360"/>
      <c r="GEC396" s="360"/>
      <c r="GED396" s="360"/>
      <c r="GEE396" s="360"/>
      <c r="GEF396" s="360"/>
      <c r="GEG396" s="360"/>
      <c r="GEH396" s="360"/>
      <c r="GEI396" s="360"/>
      <c r="GEJ396" s="360"/>
      <c r="GEK396" s="360"/>
      <c r="GEL396" s="360"/>
      <c r="GEM396" s="360"/>
      <c r="GEN396" s="360"/>
      <c r="GEO396" s="360"/>
      <c r="GEP396" s="360"/>
      <c r="GEQ396" s="360"/>
      <c r="GER396" s="360"/>
      <c r="GES396" s="360"/>
      <c r="GET396" s="360"/>
      <c r="GEU396" s="360"/>
      <c r="GEV396" s="360"/>
      <c r="GEW396" s="360"/>
      <c r="GEX396" s="360"/>
      <c r="GEY396" s="360"/>
      <c r="GEZ396" s="360"/>
      <c r="GFA396" s="360"/>
      <c r="GFB396" s="360"/>
      <c r="GFC396" s="360"/>
      <c r="GFD396" s="360"/>
      <c r="GFE396" s="360"/>
      <c r="GFF396" s="360"/>
      <c r="GFG396" s="360"/>
      <c r="GFH396" s="360"/>
      <c r="GFI396" s="360"/>
      <c r="GFJ396" s="360"/>
      <c r="GFK396" s="360"/>
      <c r="GFL396" s="360"/>
      <c r="GFM396" s="360"/>
      <c r="GFN396" s="360"/>
      <c r="GFO396" s="360"/>
      <c r="GFP396" s="360"/>
      <c r="GFQ396" s="360"/>
      <c r="GFR396" s="360"/>
      <c r="GFS396" s="360"/>
      <c r="GFT396" s="360"/>
      <c r="GFU396" s="360"/>
      <c r="GFV396" s="360"/>
      <c r="GFW396" s="360"/>
      <c r="GFX396" s="360"/>
      <c r="GFY396" s="360"/>
      <c r="GFZ396" s="360"/>
      <c r="GGA396" s="360"/>
      <c r="GGB396" s="360"/>
      <c r="GGC396" s="360"/>
      <c r="GGD396" s="360"/>
      <c r="GGE396" s="360"/>
      <c r="GGF396" s="360"/>
      <c r="GGG396" s="360"/>
      <c r="GGH396" s="360"/>
      <c r="GGI396" s="360"/>
      <c r="GGJ396" s="360"/>
      <c r="GGK396" s="360"/>
      <c r="GGL396" s="360"/>
      <c r="GGM396" s="360"/>
      <c r="GGN396" s="360"/>
      <c r="GGO396" s="360"/>
      <c r="GGP396" s="360"/>
      <c r="GGQ396" s="360"/>
      <c r="GGR396" s="360"/>
      <c r="GGS396" s="360"/>
      <c r="GGT396" s="360"/>
      <c r="GGU396" s="360"/>
      <c r="GGV396" s="360"/>
      <c r="GGW396" s="360"/>
      <c r="GGX396" s="360"/>
      <c r="GGY396" s="360"/>
      <c r="GGZ396" s="360"/>
      <c r="GHA396" s="360"/>
      <c r="GHB396" s="360"/>
      <c r="GHC396" s="360"/>
      <c r="GHD396" s="360"/>
      <c r="GHE396" s="360"/>
      <c r="GHF396" s="360"/>
      <c r="GHG396" s="360"/>
      <c r="GHH396" s="360"/>
      <c r="GHI396" s="360"/>
      <c r="GHJ396" s="360"/>
      <c r="GHK396" s="360"/>
      <c r="GHL396" s="360"/>
      <c r="GHM396" s="360"/>
      <c r="GHN396" s="360"/>
      <c r="GHO396" s="360"/>
      <c r="GHP396" s="360"/>
      <c r="GHQ396" s="360"/>
      <c r="GHR396" s="360"/>
      <c r="GHS396" s="360"/>
      <c r="GHT396" s="360"/>
      <c r="GHU396" s="360"/>
      <c r="GHV396" s="360"/>
      <c r="GHW396" s="360"/>
      <c r="GHX396" s="360"/>
      <c r="GHY396" s="360"/>
      <c r="GHZ396" s="360"/>
      <c r="GIA396" s="360"/>
      <c r="GIB396" s="360"/>
      <c r="GIC396" s="360"/>
      <c r="GID396" s="360"/>
      <c r="GIE396" s="360"/>
      <c r="GIF396" s="360"/>
      <c r="GIG396" s="360"/>
      <c r="GIH396" s="360"/>
      <c r="GII396" s="360"/>
      <c r="GIJ396" s="360"/>
      <c r="GIK396" s="360"/>
      <c r="GIL396" s="360"/>
      <c r="GIM396" s="360"/>
      <c r="GIN396" s="360"/>
      <c r="GIO396" s="360"/>
      <c r="GIP396" s="360"/>
      <c r="GIQ396" s="360"/>
      <c r="GIR396" s="360"/>
      <c r="GIS396" s="360"/>
      <c r="GIT396" s="360"/>
      <c r="GIU396" s="360"/>
      <c r="GIV396" s="360"/>
      <c r="GIW396" s="360"/>
      <c r="GIX396" s="360"/>
      <c r="GIY396" s="360"/>
      <c r="GIZ396" s="360"/>
      <c r="GJA396" s="360"/>
      <c r="GJB396" s="360"/>
      <c r="GJC396" s="360"/>
      <c r="GJD396" s="360"/>
      <c r="GJE396" s="360"/>
      <c r="GJF396" s="360"/>
      <c r="GJG396" s="360"/>
      <c r="GJH396" s="360"/>
      <c r="GJI396" s="360"/>
      <c r="GJJ396" s="360"/>
      <c r="GJK396" s="360"/>
      <c r="GJL396" s="360"/>
      <c r="GJM396" s="360"/>
      <c r="GJN396" s="360"/>
      <c r="GJO396" s="360"/>
      <c r="GJP396" s="360"/>
      <c r="GJQ396" s="360"/>
      <c r="GJR396" s="360"/>
      <c r="GJS396" s="360"/>
      <c r="GJT396" s="360"/>
      <c r="GJU396" s="360"/>
      <c r="GJV396" s="360"/>
      <c r="GJW396" s="360"/>
      <c r="GJX396" s="360"/>
      <c r="GJY396" s="360"/>
      <c r="GJZ396" s="360"/>
      <c r="GKA396" s="360"/>
      <c r="GKB396" s="360"/>
      <c r="GKC396" s="360"/>
      <c r="GKD396" s="360"/>
      <c r="GKE396" s="360"/>
      <c r="GKF396" s="360"/>
      <c r="GKG396" s="360"/>
      <c r="GKH396" s="360"/>
      <c r="GKI396" s="360"/>
      <c r="GKJ396" s="360"/>
      <c r="GKK396" s="360"/>
      <c r="GKL396" s="360"/>
      <c r="GKM396" s="360"/>
      <c r="GKN396" s="360"/>
      <c r="GKO396" s="360"/>
      <c r="GKP396" s="360"/>
      <c r="GKQ396" s="360"/>
      <c r="GKR396" s="360"/>
      <c r="GKS396" s="360"/>
      <c r="GKT396" s="360"/>
      <c r="GKU396" s="360"/>
      <c r="GKV396" s="360"/>
      <c r="GKW396" s="360"/>
      <c r="GKX396" s="360"/>
      <c r="GKY396" s="360"/>
      <c r="GKZ396" s="360"/>
      <c r="GLA396" s="360"/>
      <c r="GLB396" s="360"/>
      <c r="GLC396" s="360"/>
      <c r="GLD396" s="360"/>
      <c r="GLE396" s="360"/>
      <c r="GLF396" s="360"/>
      <c r="GLG396" s="360"/>
      <c r="GLH396" s="360"/>
      <c r="GLI396" s="360"/>
      <c r="GLJ396" s="360"/>
      <c r="GLK396" s="360"/>
      <c r="GLL396" s="360"/>
      <c r="GLM396" s="360"/>
      <c r="GLN396" s="360"/>
      <c r="GLO396" s="360"/>
      <c r="GLP396" s="360"/>
      <c r="GLQ396" s="360"/>
      <c r="GLR396" s="360"/>
      <c r="GLS396" s="360"/>
      <c r="GLT396" s="360"/>
      <c r="GLU396" s="360"/>
      <c r="GLV396" s="360"/>
      <c r="GLW396" s="360"/>
      <c r="GLX396" s="360"/>
      <c r="GLY396" s="360"/>
      <c r="GLZ396" s="360"/>
      <c r="GMA396" s="360"/>
      <c r="GMB396" s="360"/>
      <c r="GMC396" s="360"/>
      <c r="GMD396" s="360"/>
      <c r="GME396" s="360"/>
      <c r="GMF396" s="360"/>
      <c r="GMG396" s="360"/>
      <c r="GMH396" s="360"/>
      <c r="GMI396" s="360"/>
      <c r="GMJ396" s="360"/>
      <c r="GMK396" s="360"/>
      <c r="GML396" s="360"/>
      <c r="GMM396" s="360"/>
      <c r="GMN396" s="360"/>
      <c r="GMO396" s="360"/>
      <c r="GMP396" s="360"/>
      <c r="GMQ396" s="360"/>
      <c r="GMR396" s="360"/>
      <c r="GMS396" s="360"/>
      <c r="GMT396" s="360"/>
      <c r="GMU396" s="360"/>
      <c r="GMV396" s="360"/>
      <c r="GMW396" s="360"/>
      <c r="GMX396" s="360"/>
      <c r="GMY396" s="360"/>
      <c r="GMZ396" s="360"/>
      <c r="GNA396" s="360"/>
      <c r="GNB396" s="360"/>
      <c r="GNC396" s="360"/>
      <c r="GND396" s="360"/>
      <c r="GNE396" s="360"/>
      <c r="GNF396" s="360"/>
      <c r="GNG396" s="360"/>
      <c r="GNH396" s="360"/>
      <c r="GNI396" s="360"/>
      <c r="GNJ396" s="360"/>
      <c r="GNK396" s="360"/>
      <c r="GNL396" s="360"/>
      <c r="GNM396" s="360"/>
      <c r="GNN396" s="360"/>
      <c r="GNO396" s="360"/>
      <c r="GNP396" s="360"/>
      <c r="GNQ396" s="360"/>
      <c r="GNR396" s="360"/>
      <c r="GNS396" s="360"/>
      <c r="GNT396" s="360"/>
      <c r="GNU396" s="360"/>
      <c r="GNV396" s="360"/>
      <c r="GNW396" s="360"/>
      <c r="GNX396" s="360"/>
      <c r="GNY396" s="360"/>
      <c r="GNZ396" s="360"/>
      <c r="GOA396" s="360"/>
      <c r="GOB396" s="360"/>
      <c r="GOC396" s="360"/>
      <c r="GOD396" s="360"/>
      <c r="GOE396" s="360"/>
      <c r="GOF396" s="360"/>
      <c r="GOG396" s="360"/>
      <c r="GOH396" s="360"/>
      <c r="GOI396" s="360"/>
      <c r="GOJ396" s="360"/>
      <c r="GOK396" s="360"/>
      <c r="GOL396" s="360"/>
      <c r="GOM396" s="360"/>
      <c r="GON396" s="360"/>
      <c r="GOO396" s="360"/>
      <c r="GOP396" s="360"/>
      <c r="GOQ396" s="360"/>
      <c r="GOR396" s="360"/>
      <c r="GOS396" s="360"/>
      <c r="GOT396" s="360"/>
      <c r="GOU396" s="360"/>
      <c r="GOV396" s="360"/>
      <c r="GOW396" s="360"/>
      <c r="GOX396" s="360"/>
      <c r="GOY396" s="360"/>
      <c r="GOZ396" s="360"/>
      <c r="GPA396" s="360"/>
      <c r="GPB396" s="360"/>
      <c r="GPC396" s="360"/>
      <c r="GPD396" s="360"/>
      <c r="GPE396" s="360"/>
      <c r="GPF396" s="360"/>
      <c r="GPG396" s="360"/>
      <c r="GPH396" s="360"/>
      <c r="GPI396" s="360"/>
      <c r="GPJ396" s="360"/>
      <c r="GPK396" s="360"/>
      <c r="GPL396" s="360"/>
      <c r="GPM396" s="360"/>
      <c r="GPN396" s="360"/>
      <c r="GPO396" s="360"/>
      <c r="GPP396" s="360"/>
      <c r="GPQ396" s="360"/>
      <c r="GPR396" s="360"/>
      <c r="GPS396" s="360"/>
      <c r="GPT396" s="360"/>
      <c r="GPU396" s="360"/>
      <c r="GPV396" s="360"/>
      <c r="GPW396" s="360"/>
      <c r="GPX396" s="360"/>
      <c r="GPY396" s="360"/>
      <c r="GPZ396" s="360"/>
      <c r="GQA396" s="360"/>
      <c r="GQB396" s="360"/>
      <c r="GQC396" s="360"/>
      <c r="GQD396" s="360"/>
      <c r="GQE396" s="360"/>
      <c r="GQF396" s="360"/>
      <c r="GQG396" s="360"/>
      <c r="GQH396" s="360"/>
      <c r="GQI396" s="360"/>
      <c r="GQJ396" s="360"/>
      <c r="GQK396" s="360"/>
      <c r="GQL396" s="360"/>
      <c r="GQM396" s="360"/>
      <c r="GQN396" s="360"/>
      <c r="GQO396" s="360"/>
      <c r="GQP396" s="360"/>
      <c r="GQQ396" s="360"/>
      <c r="GQR396" s="360"/>
      <c r="GQS396" s="360"/>
      <c r="GQT396" s="360"/>
      <c r="GQU396" s="360"/>
      <c r="GQV396" s="360"/>
      <c r="GQW396" s="360"/>
      <c r="GQX396" s="360"/>
      <c r="GQY396" s="360"/>
      <c r="GQZ396" s="360"/>
      <c r="GRA396" s="360"/>
      <c r="GRB396" s="360"/>
      <c r="GRC396" s="360"/>
      <c r="GRD396" s="360"/>
      <c r="GRE396" s="360"/>
      <c r="GRF396" s="360"/>
      <c r="GRG396" s="360"/>
      <c r="GRH396" s="360"/>
      <c r="GRI396" s="360"/>
      <c r="GRJ396" s="360"/>
      <c r="GRK396" s="360"/>
      <c r="GRL396" s="360"/>
      <c r="GRM396" s="360"/>
      <c r="GRN396" s="360"/>
      <c r="GRO396" s="360"/>
      <c r="GRP396" s="360"/>
      <c r="GRQ396" s="360"/>
      <c r="GRR396" s="360"/>
      <c r="GRS396" s="360"/>
      <c r="GRT396" s="360"/>
      <c r="GRU396" s="360"/>
      <c r="GRV396" s="360"/>
      <c r="GRW396" s="360"/>
      <c r="GRX396" s="360"/>
      <c r="GRY396" s="360"/>
      <c r="GRZ396" s="360"/>
      <c r="GSA396" s="360"/>
      <c r="GSB396" s="360"/>
      <c r="GSC396" s="360"/>
      <c r="GSD396" s="360"/>
      <c r="GSE396" s="360"/>
      <c r="GSF396" s="360"/>
      <c r="GSG396" s="360"/>
      <c r="GSH396" s="360"/>
      <c r="GSI396" s="360"/>
      <c r="GSJ396" s="360"/>
      <c r="GSK396" s="360"/>
      <c r="GSL396" s="360"/>
      <c r="GSM396" s="360"/>
      <c r="GSN396" s="360"/>
      <c r="GSO396" s="360"/>
      <c r="GSP396" s="360"/>
      <c r="GSQ396" s="360"/>
      <c r="GSR396" s="360"/>
      <c r="GSS396" s="360"/>
      <c r="GST396" s="360"/>
      <c r="GSU396" s="360"/>
      <c r="GSV396" s="360"/>
      <c r="GSW396" s="360"/>
      <c r="GSX396" s="360"/>
      <c r="GSY396" s="360"/>
      <c r="GSZ396" s="360"/>
      <c r="GTA396" s="360"/>
      <c r="GTB396" s="360"/>
      <c r="GTC396" s="360"/>
      <c r="GTD396" s="360"/>
      <c r="GTE396" s="360"/>
      <c r="GTF396" s="360"/>
      <c r="GTG396" s="360"/>
      <c r="GTH396" s="360"/>
      <c r="GTI396" s="360"/>
      <c r="GTJ396" s="360"/>
      <c r="GTK396" s="360"/>
      <c r="GTL396" s="360"/>
      <c r="GTM396" s="360"/>
      <c r="GTN396" s="360"/>
      <c r="GTO396" s="360"/>
      <c r="GTP396" s="360"/>
      <c r="GTQ396" s="360"/>
      <c r="GTR396" s="360"/>
      <c r="GTS396" s="360"/>
      <c r="GTT396" s="360"/>
      <c r="GTU396" s="360"/>
      <c r="GTV396" s="360"/>
      <c r="GTW396" s="360"/>
      <c r="GTX396" s="360"/>
      <c r="GTY396" s="360"/>
      <c r="GTZ396" s="360"/>
      <c r="GUA396" s="360"/>
      <c r="GUB396" s="360"/>
      <c r="GUC396" s="360"/>
      <c r="GUD396" s="360"/>
      <c r="GUE396" s="360"/>
      <c r="GUF396" s="360"/>
      <c r="GUG396" s="360"/>
      <c r="GUH396" s="360"/>
      <c r="GUI396" s="360"/>
      <c r="GUJ396" s="360"/>
      <c r="GUK396" s="360"/>
      <c r="GUL396" s="360"/>
      <c r="GUM396" s="360"/>
      <c r="GUN396" s="360"/>
      <c r="GUO396" s="360"/>
      <c r="GUP396" s="360"/>
      <c r="GUQ396" s="360"/>
      <c r="GUR396" s="360"/>
      <c r="GUS396" s="360"/>
      <c r="GUT396" s="360"/>
      <c r="GUU396" s="360"/>
      <c r="GUV396" s="360"/>
      <c r="GUW396" s="360"/>
      <c r="GUX396" s="360"/>
      <c r="GUY396" s="360"/>
      <c r="GUZ396" s="360"/>
      <c r="GVA396" s="360"/>
      <c r="GVB396" s="360"/>
      <c r="GVC396" s="360"/>
      <c r="GVD396" s="360"/>
      <c r="GVE396" s="360"/>
      <c r="GVF396" s="360"/>
      <c r="GVG396" s="360"/>
      <c r="GVH396" s="360"/>
      <c r="GVI396" s="360"/>
      <c r="GVJ396" s="360"/>
      <c r="GVK396" s="360"/>
      <c r="GVL396" s="360"/>
      <c r="GVM396" s="360"/>
      <c r="GVN396" s="360"/>
      <c r="GVO396" s="360"/>
      <c r="GVP396" s="360"/>
      <c r="GVQ396" s="360"/>
      <c r="GVR396" s="360"/>
      <c r="GVS396" s="360"/>
      <c r="GVT396" s="360"/>
      <c r="GVU396" s="360"/>
      <c r="GVV396" s="360"/>
      <c r="GVW396" s="360"/>
      <c r="GVX396" s="360"/>
      <c r="GVY396" s="360"/>
      <c r="GVZ396" s="360"/>
      <c r="GWA396" s="360"/>
      <c r="GWB396" s="360"/>
      <c r="GWC396" s="360"/>
      <c r="GWD396" s="360"/>
      <c r="GWE396" s="360"/>
      <c r="GWF396" s="360"/>
      <c r="GWG396" s="360"/>
      <c r="GWH396" s="360"/>
      <c r="GWI396" s="360"/>
      <c r="GWJ396" s="360"/>
      <c r="GWK396" s="360"/>
      <c r="GWL396" s="360"/>
      <c r="GWM396" s="360"/>
      <c r="GWN396" s="360"/>
      <c r="GWO396" s="360"/>
      <c r="GWP396" s="360"/>
      <c r="GWQ396" s="360"/>
      <c r="GWR396" s="360"/>
      <c r="GWS396" s="360"/>
      <c r="GWT396" s="360"/>
      <c r="GWU396" s="360"/>
      <c r="GWV396" s="360"/>
      <c r="GWW396" s="360"/>
      <c r="GWX396" s="360"/>
      <c r="GWY396" s="360"/>
      <c r="GWZ396" s="360"/>
      <c r="GXA396" s="360"/>
      <c r="GXB396" s="360"/>
      <c r="GXC396" s="360"/>
      <c r="GXD396" s="360"/>
      <c r="GXE396" s="360"/>
      <c r="GXF396" s="360"/>
      <c r="GXG396" s="360"/>
      <c r="GXH396" s="360"/>
      <c r="GXI396" s="360"/>
      <c r="GXJ396" s="360"/>
      <c r="GXK396" s="360"/>
      <c r="GXL396" s="360"/>
      <c r="GXM396" s="360"/>
      <c r="GXN396" s="360"/>
      <c r="GXO396" s="360"/>
      <c r="GXP396" s="360"/>
      <c r="GXQ396" s="360"/>
      <c r="GXR396" s="360"/>
      <c r="GXS396" s="360"/>
      <c r="GXT396" s="360"/>
      <c r="GXU396" s="360"/>
      <c r="GXV396" s="360"/>
      <c r="GXW396" s="360"/>
      <c r="GXX396" s="360"/>
      <c r="GXY396" s="360"/>
      <c r="GXZ396" s="360"/>
      <c r="GYA396" s="360"/>
      <c r="GYB396" s="360"/>
      <c r="GYC396" s="360"/>
      <c r="GYD396" s="360"/>
      <c r="GYE396" s="360"/>
      <c r="GYF396" s="360"/>
      <c r="GYG396" s="360"/>
      <c r="GYH396" s="360"/>
      <c r="GYI396" s="360"/>
      <c r="GYJ396" s="360"/>
      <c r="GYK396" s="360"/>
      <c r="GYL396" s="360"/>
      <c r="GYM396" s="360"/>
      <c r="GYN396" s="360"/>
      <c r="GYO396" s="360"/>
      <c r="GYP396" s="360"/>
      <c r="GYQ396" s="360"/>
      <c r="GYR396" s="360"/>
      <c r="GYS396" s="360"/>
      <c r="GYT396" s="360"/>
      <c r="GYU396" s="360"/>
      <c r="GYV396" s="360"/>
      <c r="GYW396" s="360"/>
      <c r="GYX396" s="360"/>
      <c r="GYY396" s="360"/>
      <c r="GYZ396" s="360"/>
      <c r="GZA396" s="360"/>
      <c r="GZB396" s="360"/>
      <c r="GZC396" s="360"/>
      <c r="GZD396" s="360"/>
      <c r="GZE396" s="360"/>
      <c r="GZF396" s="360"/>
      <c r="GZG396" s="360"/>
      <c r="GZH396" s="360"/>
      <c r="GZI396" s="360"/>
      <c r="GZJ396" s="360"/>
      <c r="GZK396" s="360"/>
      <c r="GZL396" s="360"/>
      <c r="GZM396" s="360"/>
      <c r="GZN396" s="360"/>
      <c r="GZO396" s="360"/>
      <c r="GZP396" s="360"/>
      <c r="GZQ396" s="360"/>
      <c r="GZR396" s="360"/>
      <c r="GZS396" s="360"/>
      <c r="GZT396" s="360"/>
      <c r="GZU396" s="360"/>
      <c r="GZV396" s="360"/>
      <c r="GZW396" s="360"/>
      <c r="GZX396" s="360"/>
      <c r="GZY396" s="360"/>
      <c r="GZZ396" s="360"/>
      <c r="HAA396" s="360"/>
      <c r="HAB396" s="360"/>
      <c r="HAC396" s="360"/>
      <c r="HAD396" s="360"/>
      <c r="HAE396" s="360"/>
      <c r="HAF396" s="360"/>
      <c r="HAG396" s="360"/>
      <c r="HAH396" s="360"/>
      <c r="HAI396" s="360"/>
      <c r="HAJ396" s="360"/>
      <c r="HAK396" s="360"/>
      <c r="HAL396" s="360"/>
      <c r="HAM396" s="360"/>
      <c r="HAN396" s="360"/>
      <c r="HAO396" s="360"/>
      <c r="HAP396" s="360"/>
      <c r="HAQ396" s="360"/>
      <c r="HAR396" s="360"/>
      <c r="HAS396" s="360"/>
      <c r="HAT396" s="360"/>
      <c r="HAU396" s="360"/>
      <c r="HAV396" s="360"/>
      <c r="HAW396" s="360"/>
      <c r="HAX396" s="360"/>
      <c r="HAY396" s="360"/>
      <c r="HAZ396" s="360"/>
      <c r="HBA396" s="360"/>
      <c r="HBB396" s="360"/>
      <c r="HBC396" s="360"/>
      <c r="HBD396" s="360"/>
      <c r="HBE396" s="360"/>
      <c r="HBF396" s="360"/>
      <c r="HBG396" s="360"/>
      <c r="HBH396" s="360"/>
      <c r="HBI396" s="360"/>
      <c r="HBJ396" s="360"/>
      <c r="HBK396" s="360"/>
      <c r="HBL396" s="360"/>
      <c r="HBM396" s="360"/>
      <c r="HBN396" s="360"/>
      <c r="HBO396" s="360"/>
      <c r="HBP396" s="360"/>
      <c r="HBQ396" s="360"/>
      <c r="HBR396" s="360"/>
      <c r="HBS396" s="360"/>
      <c r="HBT396" s="360"/>
      <c r="HBU396" s="360"/>
      <c r="HBV396" s="360"/>
      <c r="HBW396" s="360"/>
      <c r="HBX396" s="360"/>
      <c r="HBY396" s="360"/>
      <c r="HBZ396" s="360"/>
      <c r="HCA396" s="360"/>
      <c r="HCB396" s="360"/>
      <c r="HCC396" s="360"/>
      <c r="HCD396" s="360"/>
      <c r="HCE396" s="360"/>
      <c r="HCF396" s="360"/>
      <c r="HCG396" s="360"/>
      <c r="HCH396" s="360"/>
      <c r="HCI396" s="360"/>
      <c r="HCJ396" s="360"/>
      <c r="HCK396" s="360"/>
      <c r="HCL396" s="360"/>
      <c r="HCM396" s="360"/>
      <c r="HCN396" s="360"/>
      <c r="HCO396" s="360"/>
      <c r="HCP396" s="360"/>
      <c r="HCQ396" s="360"/>
      <c r="HCR396" s="360"/>
      <c r="HCS396" s="360"/>
      <c r="HCT396" s="360"/>
      <c r="HCU396" s="360"/>
      <c r="HCV396" s="360"/>
      <c r="HCW396" s="360"/>
      <c r="HCX396" s="360"/>
      <c r="HCY396" s="360"/>
      <c r="HCZ396" s="360"/>
      <c r="HDA396" s="360"/>
      <c r="HDB396" s="360"/>
      <c r="HDC396" s="360"/>
      <c r="HDD396" s="360"/>
      <c r="HDE396" s="360"/>
      <c r="HDF396" s="360"/>
      <c r="HDG396" s="360"/>
      <c r="HDH396" s="360"/>
      <c r="HDI396" s="360"/>
      <c r="HDJ396" s="360"/>
      <c r="HDK396" s="360"/>
      <c r="HDL396" s="360"/>
      <c r="HDM396" s="360"/>
      <c r="HDN396" s="360"/>
      <c r="HDO396" s="360"/>
      <c r="HDP396" s="360"/>
      <c r="HDQ396" s="360"/>
      <c r="HDR396" s="360"/>
      <c r="HDS396" s="360"/>
      <c r="HDT396" s="360"/>
      <c r="HDU396" s="360"/>
      <c r="HDV396" s="360"/>
      <c r="HDW396" s="360"/>
      <c r="HDX396" s="360"/>
      <c r="HDY396" s="360"/>
      <c r="HDZ396" s="360"/>
      <c r="HEA396" s="360"/>
      <c r="HEB396" s="360"/>
      <c r="HEC396" s="360"/>
      <c r="HED396" s="360"/>
      <c r="HEE396" s="360"/>
      <c r="HEF396" s="360"/>
      <c r="HEG396" s="360"/>
      <c r="HEH396" s="360"/>
      <c r="HEI396" s="360"/>
      <c r="HEJ396" s="360"/>
      <c r="HEK396" s="360"/>
      <c r="HEL396" s="360"/>
      <c r="HEM396" s="360"/>
      <c r="HEN396" s="360"/>
      <c r="HEO396" s="360"/>
      <c r="HEP396" s="360"/>
      <c r="HEQ396" s="360"/>
      <c r="HER396" s="360"/>
      <c r="HES396" s="360"/>
      <c r="HET396" s="360"/>
      <c r="HEU396" s="360"/>
      <c r="HEV396" s="360"/>
      <c r="HEW396" s="360"/>
      <c r="HEX396" s="360"/>
      <c r="HEY396" s="360"/>
      <c r="HEZ396" s="360"/>
      <c r="HFA396" s="360"/>
      <c r="HFB396" s="360"/>
      <c r="HFC396" s="360"/>
      <c r="HFD396" s="360"/>
      <c r="HFE396" s="360"/>
      <c r="HFF396" s="360"/>
      <c r="HFG396" s="360"/>
      <c r="HFH396" s="360"/>
      <c r="HFI396" s="360"/>
      <c r="HFJ396" s="360"/>
      <c r="HFK396" s="360"/>
      <c r="HFL396" s="360"/>
      <c r="HFM396" s="360"/>
      <c r="HFN396" s="360"/>
      <c r="HFO396" s="360"/>
      <c r="HFP396" s="360"/>
      <c r="HFQ396" s="360"/>
      <c r="HFR396" s="360"/>
      <c r="HFS396" s="360"/>
      <c r="HFT396" s="360"/>
      <c r="HFU396" s="360"/>
      <c r="HFV396" s="360"/>
      <c r="HFW396" s="360"/>
      <c r="HFX396" s="360"/>
      <c r="HFY396" s="360"/>
      <c r="HFZ396" s="360"/>
      <c r="HGA396" s="360"/>
      <c r="HGB396" s="360"/>
      <c r="HGC396" s="360"/>
      <c r="HGD396" s="360"/>
      <c r="HGE396" s="360"/>
      <c r="HGF396" s="360"/>
      <c r="HGG396" s="360"/>
      <c r="HGH396" s="360"/>
      <c r="HGI396" s="360"/>
      <c r="HGJ396" s="360"/>
      <c r="HGK396" s="360"/>
      <c r="HGL396" s="360"/>
      <c r="HGM396" s="360"/>
      <c r="HGN396" s="360"/>
      <c r="HGO396" s="360"/>
      <c r="HGP396" s="360"/>
      <c r="HGQ396" s="360"/>
      <c r="HGR396" s="360"/>
      <c r="HGS396" s="360"/>
      <c r="HGT396" s="360"/>
      <c r="HGU396" s="360"/>
      <c r="HGV396" s="360"/>
      <c r="HGW396" s="360"/>
      <c r="HGX396" s="360"/>
      <c r="HGY396" s="360"/>
      <c r="HGZ396" s="360"/>
      <c r="HHA396" s="360"/>
      <c r="HHB396" s="360"/>
      <c r="HHC396" s="360"/>
      <c r="HHD396" s="360"/>
      <c r="HHE396" s="360"/>
      <c r="HHF396" s="360"/>
      <c r="HHG396" s="360"/>
      <c r="HHH396" s="360"/>
      <c r="HHI396" s="360"/>
      <c r="HHJ396" s="360"/>
      <c r="HHK396" s="360"/>
      <c r="HHL396" s="360"/>
      <c r="HHM396" s="360"/>
      <c r="HHN396" s="360"/>
      <c r="HHO396" s="360"/>
      <c r="HHP396" s="360"/>
      <c r="HHQ396" s="360"/>
      <c r="HHR396" s="360"/>
      <c r="HHS396" s="360"/>
      <c r="HHT396" s="360"/>
      <c r="HHU396" s="360"/>
      <c r="HHV396" s="360"/>
      <c r="HHW396" s="360"/>
      <c r="HHX396" s="360"/>
      <c r="HHY396" s="360"/>
      <c r="HHZ396" s="360"/>
      <c r="HIA396" s="360"/>
      <c r="HIB396" s="360"/>
      <c r="HIC396" s="360"/>
      <c r="HID396" s="360"/>
      <c r="HIE396" s="360"/>
      <c r="HIF396" s="360"/>
      <c r="HIG396" s="360"/>
      <c r="HIH396" s="360"/>
      <c r="HII396" s="360"/>
      <c r="HIJ396" s="360"/>
      <c r="HIK396" s="360"/>
      <c r="HIL396" s="360"/>
      <c r="HIM396" s="360"/>
      <c r="HIN396" s="360"/>
      <c r="HIO396" s="360"/>
      <c r="HIP396" s="360"/>
      <c r="HIQ396" s="360"/>
      <c r="HIR396" s="360"/>
      <c r="HIS396" s="360"/>
      <c r="HIT396" s="360"/>
      <c r="HIU396" s="360"/>
      <c r="HIV396" s="360"/>
      <c r="HIW396" s="360"/>
      <c r="HIX396" s="360"/>
      <c r="HIY396" s="360"/>
      <c r="HIZ396" s="360"/>
      <c r="HJA396" s="360"/>
      <c r="HJB396" s="360"/>
      <c r="HJC396" s="360"/>
      <c r="HJD396" s="360"/>
      <c r="HJE396" s="360"/>
      <c r="HJF396" s="360"/>
      <c r="HJG396" s="360"/>
      <c r="HJH396" s="360"/>
      <c r="HJI396" s="360"/>
      <c r="HJJ396" s="360"/>
      <c r="HJK396" s="360"/>
      <c r="HJL396" s="360"/>
      <c r="HJM396" s="360"/>
      <c r="HJN396" s="360"/>
      <c r="HJO396" s="360"/>
      <c r="HJP396" s="360"/>
      <c r="HJQ396" s="360"/>
      <c r="HJR396" s="360"/>
      <c r="HJS396" s="360"/>
      <c r="HJT396" s="360"/>
      <c r="HJU396" s="360"/>
      <c r="HJV396" s="360"/>
      <c r="HJW396" s="360"/>
      <c r="HJX396" s="360"/>
      <c r="HJY396" s="360"/>
      <c r="HJZ396" s="360"/>
      <c r="HKA396" s="360"/>
      <c r="HKB396" s="360"/>
      <c r="HKC396" s="360"/>
      <c r="HKD396" s="360"/>
      <c r="HKE396" s="360"/>
      <c r="HKF396" s="360"/>
      <c r="HKG396" s="360"/>
      <c r="HKH396" s="360"/>
      <c r="HKI396" s="360"/>
      <c r="HKJ396" s="360"/>
      <c r="HKK396" s="360"/>
      <c r="HKL396" s="360"/>
      <c r="HKM396" s="360"/>
      <c r="HKN396" s="360"/>
      <c r="HKO396" s="360"/>
      <c r="HKP396" s="360"/>
      <c r="HKQ396" s="360"/>
      <c r="HKR396" s="360"/>
      <c r="HKS396" s="360"/>
      <c r="HKT396" s="360"/>
      <c r="HKU396" s="360"/>
      <c r="HKV396" s="360"/>
      <c r="HKW396" s="360"/>
      <c r="HKX396" s="360"/>
      <c r="HKY396" s="360"/>
      <c r="HKZ396" s="360"/>
      <c r="HLA396" s="360"/>
      <c r="HLB396" s="360"/>
      <c r="HLC396" s="360"/>
      <c r="HLD396" s="360"/>
      <c r="HLE396" s="360"/>
      <c r="HLF396" s="360"/>
      <c r="HLG396" s="360"/>
      <c r="HLH396" s="360"/>
      <c r="HLI396" s="360"/>
      <c r="HLJ396" s="360"/>
      <c r="HLK396" s="360"/>
      <c r="HLL396" s="360"/>
      <c r="HLM396" s="360"/>
      <c r="HLN396" s="360"/>
      <c r="HLO396" s="360"/>
      <c r="HLP396" s="360"/>
      <c r="HLQ396" s="360"/>
      <c r="HLR396" s="360"/>
      <c r="HLS396" s="360"/>
      <c r="HLT396" s="360"/>
      <c r="HLU396" s="360"/>
      <c r="HLV396" s="360"/>
      <c r="HLW396" s="360"/>
      <c r="HLX396" s="360"/>
      <c r="HLY396" s="360"/>
      <c r="HLZ396" s="360"/>
      <c r="HMA396" s="360"/>
      <c r="HMB396" s="360"/>
      <c r="HMC396" s="360"/>
      <c r="HMD396" s="360"/>
      <c r="HME396" s="360"/>
      <c r="HMF396" s="360"/>
      <c r="HMG396" s="360"/>
      <c r="HMH396" s="360"/>
      <c r="HMI396" s="360"/>
      <c r="HMJ396" s="360"/>
      <c r="HMK396" s="360"/>
      <c r="HML396" s="360"/>
      <c r="HMM396" s="360"/>
      <c r="HMN396" s="360"/>
      <c r="HMO396" s="360"/>
      <c r="HMP396" s="360"/>
      <c r="HMQ396" s="360"/>
      <c r="HMR396" s="360"/>
      <c r="HMS396" s="360"/>
      <c r="HMT396" s="360"/>
      <c r="HMU396" s="360"/>
      <c r="HMV396" s="360"/>
      <c r="HMW396" s="360"/>
      <c r="HMX396" s="360"/>
      <c r="HMY396" s="360"/>
      <c r="HMZ396" s="360"/>
      <c r="HNA396" s="360"/>
      <c r="HNB396" s="360"/>
      <c r="HNC396" s="360"/>
      <c r="HND396" s="360"/>
      <c r="HNE396" s="360"/>
      <c r="HNF396" s="360"/>
      <c r="HNG396" s="360"/>
      <c r="HNH396" s="360"/>
      <c r="HNI396" s="360"/>
      <c r="HNJ396" s="360"/>
      <c r="HNK396" s="360"/>
      <c r="HNL396" s="360"/>
      <c r="HNM396" s="360"/>
      <c r="HNN396" s="360"/>
      <c r="HNO396" s="360"/>
      <c r="HNP396" s="360"/>
      <c r="HNQ396" s="360"/>
      <c r="HNR396" s="360"/>
      <c r="HNS396" s="360"/>
      <c r="HNT396" s="360"/>
      <c r="HNU396" s="360"/>
      <c r="HNV396" s="360"/>
      <c r="HNW396" s="360"/>
      <c r="HNX396" s="360"/>
      <c r="HNY396" s="360"/>
      <c r="HNZ396" s="360"/>
      <c r="HOA396" s="360"/>
      <c r="HOB396" s="360"/>
      <c r="HOC396" s="360"/>
      <c r="HOD396" s="360"/>
      <c r="HOE396" s="360"/>
      <c r="HOF396" s="360"/>
      <c r="HOG396" s="360"/>
      <c r="HOH396" s="360"/>
      <c r="HOI396" s="360"/>
      <c r="HOJ396" s="360"/>
      <c r="HOK396" s="360"/>
      <c r="HOL396" s="360"/>
      <c r="HOM396" s="360"/>
      <c r="HON396" s="360"/>
      <c r="HOO396" s="360"/>
      <c r="HOP396" s="360"/>
      <c r="HOQ396" s="360"/>
      <c r="HOR396" s="360"/>
      <c r="HOS396" s="360"/>
      <c r="HOT396" s="360"/>
      <c r="HOU396" s="360"/>
      <c r="HOV396" s="360"/>
      <c r="HOW396" s="360"/>
      <c r="HOX396" s="360"/>
      <c r="HOY396" s="360"/>
      <c r="HOZ396" s="360"/>
      <c r="HPA396" s="360"/>
      <c r="HPB396" s="360"/>
      <c r="HPC396" s="360"/>
      <c r="HPD396" s="360"/>
      <c r="HPE396" s="360"/>
      <c r="HPF396" s="360"/>
      <c r="HPG396" s="360"/>
      <c r="HPH396" s="360"/>
      <c r="HPI396" s="360"/>
      <c r="HPJ396" s="360"/>
      <c r="HPK396" s="360"/>
      <c r="HPL396" s="360"/>
      <c r="HPM396" s="360"/>
      <c r="HPN396" s="360"/>
      <c r="HPO396" s="360"/>
      <c r="HPP396" s="360"/>
      <c r="HPQ396" s="360"/>
      <c r="HPR396" s="360"/>
      <c r="HPS396" s="360"/>
      <c r="HPT396" s="360"/>
      <c r="HPU396" s="360"/>
      <c r="HPV396" s="360"/>
      <c r="HPW396" s="360"/>
      <c r="HPX396" s="360"/>
      <c r="HPY396" s="360"/>
      <c r="HPZ396" s="360"/>
      <c r="HQA396" s="360"/>
      <c r="HQB396" s="360"/>
      <c r="HQC396" s="360"/>
      <c r="HQD396" s="360"/>
      <c r="HQE396" s="360"/>
      <c r="HQF396" s="360"/>
      <c r="HQG396" s="360"/>
      <c r="HQH396" s="360"/>
      <c r="HQI396" s="360"/>
      <c r="HQJ396" s="360"/>
      <c r="HQK396" s="360"/>
      <c r="HQL396" s="360"/>
      <c r="HQM396" s="360"/>
      <c r="HQN396" s="360"/>
      <c r="HQO396" s="360"/>
      <c r="HQP396" s="360"/>
      <c r="HQQ396" s="360"/>
      <c r="HQR396" s="360"/>
      <c r="HQS396" s="360"/>
      <c r="HQT396" s="360"/>
      <c r="HQU396" s="360"/>
      <c r="HQV396" s="360"/>
      <c r="HQW396" s="360"/>
      <c r="HQX396" s="360"/>
      <c r="HQY396" s="360"/>
      <c r="HQZ396" s="360"/>
      <c r="HRA396" s="360"/>
      <c r="HRB396" s="360"/>
      <c r="HRC396" s="360"/>
      <c r="HRD396" s="360"/>
      <c r="HRE396" s="360"/>
      <c r="HRF396" s="360"/>
      <c r="HRG396" s="360"/>
      <c r="HRH396" s="360"/>
      <c r="HRI396" s="360"/>
      <c r="HRJ396" s="360"/>
      <c r="HRK396" s="360"/>
      <c r="HRL396" s="360"/>
      <c r="HRM396" s="360"/>
      <c r="HRN396" s="360"/>
      <c r="HRO396" s="360"/>
      <c r="HRP396" s="360"/>
      <c r="HRQ396" s="360"/>
      <c r="HRR396" s="360"/>
      <c r="HRS396" s="360"/>
      <c r="HRT396" s="360"/>
      <c r="HRU396" s="360"/>
      <c r="HRV396" s="360"/>
      <c r="HRW396" s="360"/>
      <c r="HRX396" s="360"/>
      <c r="HRY396" s="360"/>
      <c r="HRZ396" s="360"/>
      <c r="HSA396" s="360"/>
      <c r="HSB396" s="360"/>
      <c r="HSC396" s="360"/>
      <c r="HSD396" s="360"/>
      <c r="HSE396" s="360"/>
      <c r="HSF396" s="360"/>
      <c r="HSG396" s="360"/>
      <c r="HSH396" s="360"/>
      <c r="HSI396" s="360"/>
      <c r="HSJ396" s="360"/>
      <c r="HSK396" s="360"/>
      <c r="HSL396" s="360"/>
      <c r="HSM396" s="360"/>
      <c r="HSN396" s="360"/>
      <c r="HSO396" s="360"/>
      <c r="HSP396" s="360"/>
      <c r="HSQ396" s="360"/>
      <c r="HSR396" s="360"/>
      <c r="HSS396" s="360"/>
      <c r="HST396" s="360"/>
      <c r="HSU396" s="360"/>
      <c r="HSV396" s="360"/>
      <c r="HSW396" s="360"/>
      <c r="HSX396" s="360"/>
      <c r="HSY396" s="360"/>
      <c r="HSZ396" s="360"/>
      <c r="HTA396" s="360"/>
      <c r="HTB396" s="360"/>
      <c r="HTC396" s="360"/>
      <c r="HTD396" s="360"/>
      <c r="HTE396" s="360"/>
      <c r="HTF396" s="360"/>
      <c r="HTG396" s="360"/>
      <c r="HTH396" s="360"/>
      <c r="HTI396" s="360"/>
      <c r="HTJ396" s="360"/>
      <c r="HTK396" s="360"/>
      <c r="HTL396" s="360"/>
      <c r="HTM396" s="360"/>
      <c r="HTN396" s="360"/>
      <c r="HTO396" s="360"/>
      <c r="HTP396" s="360"/>
      <c r="HTQ396" s="360"/>
      <c r="HTR396" s="360"/>
      <c r="HTS396" s="360"/>
      <c r="HTT396" s="360"/>
      <c r="HTU396" s="360"/>
      <c r="HTV396" s="360"/>
      <c r="HTW396" s="360"/>
      <c r="HTX396" s="360"/>
      <c r="HTY396" s="360"/>
      <c r="HTZ396" s="360"/>
      <c r="HUA396" s="360"/>
      <c r="HUB396" s="360"/>
      <c r="HUC396" s="360"/>
      <c r="HUD396" s="360"/>
      <c r="HUE396" s="360"/>
      <c r="HUF396" s="360"/>
      <c r="HUG396" s="360"/>
      <c r="HUH396" s="360"/>
      <c r="HUI396" s="360"/>
      <c r="HUJ396" s="360"/>
      <c r="HUK396" s="360"/>
      <c r="HUL396" s="360"/>
      <c r="HUM396" s="360"/>
      <c r="HUN396" s="360"/>
      <c r="HUO396" s="360"/>
      <c r="HUP396" s="360"/>
      <c r="HUQ396" s="360"/>
      <c r="HUR396" s="360"/>
      <c r="HUS396" s="360"/>
      <c r="HUT396" s="360"/>
      <c r="HUU396" s="360"/>
      <c r="HUV396" s="360"/>
      <c r="HUW396" s="360"/>
      <c r="HUX396" s="360"/>
      <c r="HUY396" s="360"/>
      <c r="HUZ396" s="360"/>
      <c r="HVA396" s="360"/>
      <c r="HVB396" s="360"/>
      <c r="HVC396" s="360"/>
      <c r="HVD396" s="360"/>
      <c r="HVE396" s="360"/>
      <c r="HVF396" s="360"/>
      <c r="HVG396" s="360"/>
      <c r="HVH396" s="360"/>
      <c r="HVI396" s="360"/>
      <c r="HVJ396" s="360"/>
      <c r="HVK396" s="360"/>
      <c r="HVL396" s="360"/>
      <c r="HVM396" s="360"/>
      <c r="HVN396" s="360"/>
      <c r="HVO396" s="360"/>
      <c r="HVP396" s="360"/>
      <c r="HVQ396" s="360"/>
      <c r="HVR396" s="360"/>
      <c r="HVS396" s="360"/>
      <c r="HVT396" s="360"/>
      <c r="HVU396" s="360"/>
      <c r="HVV396" s="360"/>
      <c r="HVW396" s="360"/>
      <c r="HVX396" s="360"/>
      <c r="HVY396" s="360"/>
      <c r="HVZ396" s="360"/>
      <c r="HWA396" s="360"/>
      <c r="HWB396" s="360"/>
      <c r="HWC396" s="360"/>
      <c r="HWD396" s="360"/>
      <c r="HWE396" s="360"/>
      <c r="HWF396" s="360"/>
      <c r="HWG396" s="360"/>
      <c r="HWH396" s="360"/>
      <c r="HWI396" s="360"/>
      <c r="HWJ396" s="360"/>
      <c r="HWK396" s="360"/>
      <c r="HWL396" s="360"/>
      <c r="HWM396" s="360"/>
      <c r="HWN396" s="360"/>
      <c r="HWO396" s="360"/>
      <c r="HWP396" s="360"/>
      <c r="HWQ396" s="360"/>
      <c r="HWR396" s="360"/>
      <c r="HWS396" s="360"/>
      <c r="HWT396" s="360"/>
      <c r="HWU396" s="360"/>
      <c r="HWV396" s="360"/>
      <c r="HWW396" s="360"/>
      <c r="HWX396" s="360"/>
      <c r="HWY396" s="360"/>
      <c r="HWZ396" s="360"/>
      <c r="HXA396" s="360"/>
      <c r="HXB396" s="360"/>
      <c r="HXC396" s="360"/>
      <c r="HXD396" s="360"/>
      <c r="HXE396" s="360"/>
      <c r="HXF396" s="360"/>
      <c r="HXG396" s="360"/>
      <c r="HXH396" s="360"/>
      <c r="HXI396" s="360"/>
      <c r="HXJ396" s="360"/>
      <c r="HXK396" s="360"/>
      <c r="HXL396" s="360"/>
      <c r="HXM396" s="360"/>
      <c r="HXN396" s="360"/>
      <c r="HXO396" s="360"/>
      <c r="HXP396" s="360"/>
      <c r="HXQ396" s="360"/>
      <c r="HXR396" s="360"/>
      <c r="HXS396" s="360"/>
      <c r="HXT396" s="360"/>
      <c r="HXU396" s="360"/>
      <c r="HXV396" s="360"/>
      <c r="HXW396" s="360"/>
      <c r="HXX396" s="360"/>
      <c r="HXY396" s="360"/>
      <c r="HXZ396" s="360"/>
      <c r="HYA396" s="360"/>
      <c r="HYB396" s="360"/>
      <c r="HYC396" s="360"/>
      <c r="HYD396" s="360"/>
      <c r="HYE396" s="360"/>
      <c r="HYF396" s="360"/>
      <c r="HYG396" s="360"/>
      <c r="HYH396" s="360"/>
      <c r="HYI396" s="360"/>
      <c r="HYJ396" s="360"/>
      <c r="HYK396" s="360"/>
      <c r="HYL396" s="360"/>
      <c r="HYM396" s="360"/>
      <c r="HYN396" s="360"/>
      <c r="HYO396" s="360"/>
      <c r="HYP396" s="360"/>
      <c r="HYQ396" s="360"/>
      <c r="HYR396" s="360"/>
      <c r="HYS396" s="360"/>
      <c r="HYT396" s="360"/>
      <c r="HYU396" s="360"/>
      <c r="HYV396" s="360"/>
      <c r="HYW396" s="360"/>
      <c r="HYX396" s="360"/>
      <c r="HYY396" s="360"/>
      <c r="HYZ396" s="360"/>
      <c r="HZA396" s="360"/>
      <c r="HZB396" s="360"/>
      <c r="HZC396" s="360"/>
      <c r="HZD396" s="360"/>
      <c r="HZE396" s="360"/>
      <c r="HZF396" s="360"/>
      <c r="HZG396" s="360"/>
      <c r="HZH396" s="360"/>
      <c r="HZI396" s="360"/>
      <c r="HZJ396" s="360"/>
      <c r="HZK396" s="360"/>
      <c r="HZL396" s="360"/>
      <c r="HZM396" s="360"/>
      <c r="HZN396" s="360"/>
      <c r="HZO396" s="360"/>
      <c r="HZP396" s="360"/>
      <c r="HZQ396" s="360"/>
      <c r="HZR396" s="360"/>
      <c r="HZS396" s="360"/>
      <c r="HZT396" s="360"/>
      <c r="HZU396" s="360"/>
      <c r="HZV396" s="360"/>
      <c r="HZW396" s="360"/>
      <c r="HZX396" s="360"/>
      <c r="HZY396" s="360"/>
      <c r="HZZ396" s="360"/>
      <c r="IAA396" s="360"/>
      <c r="IAB396" s="360"/>
      <c r="IAC396" s="360"/>
      <c r="IAD396" s="360"/>
      <c r="IAE396" s="360"/>
      <c r="IAF396" s="360"/>
      <c r="IAG396" s="360"/>
      <c r="IAH396" s="360"/>
      <c r="IAI396" s="360"/>
      <c r="IAJ396" s="360"/>
      <c r="IAK396" s="360"/>
      <c r="IAL396" s="360"/>
      <c r="IAM396" s="360"/>
      <c r="IAN396" s="360"/>
      <c r="IAO396" s="360"/>
      <c r="IAP396" s="360"/>
      <c r="IAQ396" s="360"/>
      <c r="IAR396" s="360"/>
      <c r="IAS396" s="360"/>
      <c r="IAT396" s="360"/>
      <c r="IAU396" s="360"/>
      <c r="IAV396" s="360"/>
      <c r="IAW396" s="360"/>
      <c r="IAX396" s="360"/>
      <c r="IAY396" s="360"/>
      <c r="IAZ396" s="360"/>
      <c r="IBA396" s="360"/>
      <c r="IBB396" s="360"/>
      <c r="IBC396" s="360"/>
      <c r="IBD396" s="360"/>
      <c r="IBE396" s="360"/>
      <c r="IBF396" s="360"/>
      <c r="IBG396" s="360"/>
      <c r="IBH396" s="360"/>
      <c r="IBI396" s="360"/>
      <c r="IBJ396" s="360"/>
      <c r="IBK396" s="360"/>
      <c r="IBL396" s="360"/>
      <c r="IBM396" s="360"/>
      <c r="IBN396" s="360"/>
      <c r="IBO396" s="360"/>
      <c r="IBP396" s="360"/>
      <c r="IBQ396" s="360"/>
      <c r="IBR396" s="360"/>
      <c r="IBS396" s="360"/>
      <c r="IBT396" s="360"/>
      <c r="IBU396" s="360"/>
      <c r="IBV396" s="360"/>
      <c r="IBW396" s="360"/>
      <c r="IBX396" s="360"/>
      <c r="IBY396" s="360"/>
      <c r="IBZ396" s="360"/>
      <c r="ICA396" s="360"/>
      <c r="ICB396" s="360"/>
      <c r="ICC396" s="360"/>
      <c r="ICD396" s="360"/>
      <c r="ICE396" s="360"/>
      <c r="ICF396" s="360"/>
      <c r="ICG396" s="360"/>
      <c r="ICH396" s="360"/>
      <c r="ICI396" s="360"/>
      <c r="ICJ396" s="360"/>
      <c r="ICK396" s="360"/>
      <c r="ICL396" s="360"/>
      <c r="ICM396" s="360"/>
      <c r="ICN396" s="360"/>
      <c r="ICO396" s="360"/>
      <c r="ICP396" s="360"/>
      <c r="ICQ396" s="360"/>
      <c r="ICR396" s="360"/>
      <c r="ICS396" s="360"/>
      <c r="ICT396" s="360"/>
      <c r="ICU396" s="360"/>
      <c r="ICV396" s="360"/>
      <c r="ICW396" s="360"/>
      <c r="ICX396" s="360"/>
      <c r="ICY396" s="360"/>
      <c r="ICZ396" s="360"/>
      <c r="IDA396" s="360"/>
      <c r="IDB396" s="360"/>
      <c r="IDC396" s="360"/>
      <c r="IDD396" s="360"/>
      <c r="IDE396" s="360"/>
      <c r="IDF396" s="360"/>
      <c r="IDG396" s="360"/>
      <c r="IDH396" s="360"/>
      <c r="IDI396" s="360"/>
      <c r="IDJ396" s="360"/>
      <c r="IDK396" s="360"/>
      <c r="IDL396" s="360"/>
      <c r="IDM396" s="360"/>
      <c r="IDN396" s="360"/>
      <c r="IDO396" s="360"/>
      <c r="IDP396" s="360"/>
      <c r="IDQ396" s="360"/>
      <c r="IDR396" s="360"/>
      <c r="IDS396" s="360"/>
      <c r="IDT396" s="360"/>
      <c r="IDU396" s="360"/>
      <c r="IDV396" s="360"/>
      <c r="IDW396" s="360"/>
      <c r="IDX396" s="360"/>
      <c r="IDY396" s="360"/>
      <c r="IDZ396" s="360"/>
      <c r="IEA396" s="360"/>
      <c r="IEB396" s="360"/>
      <c r="IEC396" s="360"/>
      <c r="IED396" s="360"/>
      <c r="IEE396" s="360"/>
      <c r="IEF396" s="360"/>
      <c r="IEG396" s="360"/>
      <c r="IEH396" s="360"/>
      <c r="IEI396" s="360"/>
      <c r="IEJ396" s="360"/>
      <c r="IEK396" s="360"/>
      <c r="IEL396" s="360"/>
      <c r="IEM396" s="360"/>
      <c r="IEN396" s="360"/>
      <c r="IEO396" s="360"/>
      <c r="IEP396" s="360"/>
      <c r="IEQ396" s="360"/>
      <c r="IER396" s="360"/>
      <c r="IES396" s="360"/>
      <c r="IET396" s="360"/>
      <c r="IEU396" s="360"/>
      <c r="IEV396" s="360"/>
      <c r="IEW396" s="360"/>
      <c r="IEX396" s="360"/>
      <c r="IEY396" s="360"/>
      <c r="IEZ396" s="360"/>
      <c r="IFA396" s="360"/>
      <c r="IFB396" s="360"/>
      <c r="IFC396" s="360"/>
      <c r="IFD396" s="360"/>
      <c r="IFE396" s="360"/>
      <c r="IFF396" s="360"/>
      <c r="IFG396" s="360"/>
      <c r="IFH396" s="360"/>
      <c r="IFI396" s="360"/>
      <c r="IFJ396" s="360"/>
      <c r="IFK396" s="360"/>
      <c r="IFL396" s="360"/>
      <c r="IFM396" s="360"/>
      <c r="IFN396" s="360"/>
      <c r="IFO396" s="360"/>
      <c r="IFP396" s="360"/>
      <c r="IFQ396" s="360"/>
      <c r="IFR396" s="360"/>
      <c r="IFS396" s="360"/>
      <c r="IFT396" s="360"/>
      <c r="IFU396" s="360"/>
      <c r="IFV396" s="360"/>
      <c r="IFW396" s="360"/>
      <c r="IFX396" s="360"/>
      <c r="IFY396" s="360"/>
      <c r="IFZ396" s="360"/>
      <c r="IGA396" s="360"/>
      <c r="IGB396" s="360"/>
      <c r="IGC396" s="360"/>
      <c r="IGD396" s="360"/>
      <c r="IGE396" s="360"/>
      <c r="IGF396" s="360"/>
      <c r="IGG396" s="360"/>
      <c r="IGH396" s="360"/>
      <c r="IGI396" s="360"/>
      <c r="IGJ396" s="360"/>
      <c r="IGK396" s="360"/>
      <c r="IGL396" s="360"/>
      <c r="IGM396" s="360"/>
      <c r="IGN396" s="360"/>
      <c r="IGO396" s="360"/>
      <c r="IGP396" s="360"/>
      <c r="IGQ396" s="360"/>
      <c r="IGR396" s="360"/>
      <c r="IGS396" s="360"/>
      <c r="IGT396" s="360"/>
      <c r="IGU396" s="360"/>
      <c r="IGV396" s="360"/>
      <c r="IGW396" s="360"/>
      <c r="IGX396" s="360"/>
      <c r="IGY396" s="360"/>
      <c r="IGZ396" s="360"/>
      <c r="IHA396" s="360"/>
      <c r="IHB396" s="360"/>
      <c r="IHC396" s="360"/>
      <c r="IHD396" s="360"/>
      <c r="IHE396" s="360"/>
      <c r="IHF396" s="360"/>
      <c r="IHG396" s="360"/>
      <c r="IHH396" s="360"/>
      <c r="IHI396" s="360"/>
      <c r="IHJ396" s="360"/>
      <c r="IHK396" s="360"/>
      <c r="IHL396" s="360"/>
      <c r="IHM396" s="360"/>
      <c r="IHN396" s="360"/>
      <c r="IHO396" s="360"/>
      <c r="IHP396" s="360"/>
      <c r="IHQ396" s="360"/>
      <c r="IHR396" s="360"/>
      <c r="IHS396" s="360"/>
      <c r="IHT396" s="360"/>
      <c r="IHU396" s="360"/>
      <c r="IHV396" s="360"/>
      <c r="IHW396" s="360"/>
      <c r="IHX396" s="360"/>
      <c r="IHY396" s="360"/>
      <c r="IHZ396" s="360"/>
      <c r="IIA396" s="360"/>
      <c r="IIB396" s="360"/>
      <c r="IIC396" s="360"/>
      <c r="IID396" s="360"/>
      <c r="IIE396" s="360"/>
      <c r="IIF396" s="360"/>
      <c r="IIG396" s="360"/>
      <c r="IIH396" s="360"/>
      <c r="III396" s="360"/>
      <c r="IIJ396" s="360"/>
      <c r="IIK396" s="360"/>
      <c r="IIL396" s="360"/>
      <c r="IIM396" s="360"/>
      <c r="IIN396" s="360"/>
      <c r="IIO396" s="360"/>
      <c r="IIP396" s="360"/>
      <c r="IIQ396" s="360"/>
      <c r="IIR396" s="360"/>
      <c r="IIS396" s="360"/>
      <c r="IIT396" s="360"/>
      <c r="IIU396" s="360"/>
      <c r="IIV396" s="360"/>
      <c r="IIW396" s="360"/>
      <c r="IIX396" s="360"/>
      <c r="IIY396" s="360"/>
      <c r="IIZ396" s="360"/>
      <c r="IJA396" s="360"/>
      <c r="IJB396" s="360"/>
      <c r="IJC396" s="360"/>
      <c r="IJD396" s="360"/>
      <c r="IJE396" s="360"/>
      <c r="IJF396" s="360"/>
      <c r="IJG396" s="360"/>
      <c r="IJH396" s="360"/>
      <c r="IJI396" s="360"/>
      <c r="IJJ396" s="360"/>
      <c r="IJK396" s="360"/>
      <c r="IJL396" s="360"/>
      <c r="IJM396" s="360"/>
      <c r="IJN396" s="360"/>
      <c r="IJO396" s="360"/>
      <c r="IJP396" s="360"/>
      <c r="IJQ396" s="360"/>
      <c r="IJR396" s="360"/>
      <c r="IJS396" s="360"/>
      <c r="IJT396" s="360"/>
      <c r="IJU396" s="360"/>
      <c r="IJV396" s="360"/>
      <c r="IJW396" s="360"/>
      <c r="IJX396" s="360"/>
      <c r="IJY396" s="360"/>
      <c r="IJZ396" s="360"/>
      <c r="IKA396" s="360"/>
      <c r="IKB396" s="360"/>
      <c r="IKC396" s="360"/>
      <c r="IKD396" s="360"/>
      <c r="IKE396" s="360"/>
      <c r="IKF396" s="360"/>
      <c r="IKG396" s="360"/>
      <c r="IKH396" s="360"/>
      <c r="IKI396" s="360"/>
      <c r="IKJ396" s="360"/>
      <c r="IKK396" s="360"/>
      <c r="IKL396" s="360"/>
      <c r="IKM396" s="360"/>
      <c r="IKN396" s="360"/>
      <c r="IKO396" s="360"/>
      <c r="IKP396" s="360"/>
      <c r="IKQ396" s="360"/>
      <c r="IKR396" s="360"/>
      <c r="IKS396" s="360"/>
      <c r="IKT396" s="360"/>
      <c r="IKU396" s="360"/>
      <c r="IKV396" s="360"/>
      <c r="IKW396" s="360"/>
      <c r="IKX396" s="360"/>
      <c r="IKY396" s="360"/>
      <c r="IKZ396" s="360"/>
      <c r="ILA396" s="360"/>
      <c r="ILB396" s="360"/>
      <c r="ILC396" s="360"/>
      <c r="ILD396" s="360"/>
      <c r="ILE396" s="360"/>
      <c r="ILF396" s="360"/>
      <c r="ILG396" s="360"/>
      <c r="ILH396" s="360"/>
      <c r="ILI396" s="360"/>
      <c r="ILJ396" s="360"/>
      <c r="ILK396" s="360"/>
      <c r="ILL396" s="360"/>
      <c r="ILM396" s="360"/>
      <c r="ILN396" s="360"/>
      <c r="ILO396" s="360"/>
      <c r="ILP396" s="360"/>
      <c r="ILQ396" s="360"/>
      <c r="ILR396" s="360"/>
      <c r="ILS396" s="360"/>
      <c r="ILT396" s="360"/>
      <c r="ILU396" s="360"/>
      <c r="ILV396" s="360"/>
      <c r="ILW396" s="360"/>
      <c r="ILX396" s="360"/>
      <c r="ILY396" s="360"/>
      <c r="ILZ396" s="360"/>
      <c r="IMA396" s="360"/>
      <c r="IMB396" s="360"/>
      <c r="IMC396" s="360"/>
      <c r="IMD396" s="360"/>
      <c r="IME396" s="360"/>
      <c r="IMF396" s="360"/>
      <c r="IMG396" s="360"/>
      <c r="IMH396" s="360"/>
      <c r="IMI396" s="360"/>
      <c r="IMJ396" s="360"/>
      <c r="IMK396" s="360"/>
      <c r="IML396" s="360"/>
      <c r="IMM396" s="360"/>
      <c r="IMN396" s="360"/>
      <c r="IMO396" s="360"/>
      <c r="IMP396" s="360"/>
      <c r="IMQ396" s="360"/>
      <c r="IMR396" s="360"/>
      <c r="IMS396" s="360"/>
      <c r="IMT396" s="360"/>
      <c r="IMU396" s="360"/>
      <c r="IMV396" s="360"/>
      <c r="IMW396" s="360"/>
      <c r="IMX396" s="360"/>
      <c r="IMY396" s="360"/>
      <c r="IMZ396" s="360"/>
      <c r="INA396" s="360"/>
      <c r="INB396" s="360"/>
      <c r="INC396" s="360"/>
      <c r="IND396" s="360"/>
      <c r="INE396" s="360"/>
      <c r="INF396" s="360"/>
      <c r="ING396" s="360"/>
      <c r="INH396" s="360"/>
      <c r="INI396" s="360"/>
      <c r="INJ396" s="360"/>
      <c r="INK396" s="360"/>
      <c r="INL396" s="360"/>
      <c r="INM396" s="360"/>
      <c r="INN396" s="360"/>
      <c r="INO396" s="360"/>
      <c r="INP396" s="360"/>
      <c r="INQ396" s="360"/>
      <c r="INR396" s="360"/>
      <c r="INS396" s="360"/>
      <c r="INT396" s="360"/>
      <c r="INU396" s="360"/>
      <c r="INV396" s="360"/>
      <c r="INW396" s="360"/>
      <c r="INX396" s="360"/>
      <c r="INY396" s="360"/>
      <c r="INZ396" s="360"/>
      <c r="IOA396" s="360"/>
      <c r="IOB396" s="360"/>
      <c r="IOC396" s="360"/>
      <c r="IOD396" s="360"/>
      <c r="IOE396" s="360"/>
      <c r="IOF396" s="360"/>
      <c r="IOG396" s="360"/>
      <c r="IOH396" s="360"/>
      <c r="IOI396" s="360"/>
      <c r="IOJ396" s="360"/>
      <c r="IOK396" s="360"/>
      <c r="IOL396" s="360"/>
      <c r="IOM396" s="360"/>
      <c r="ION396" s="360"/>
      <c r="IOO396" s="360"/>
      <c r="IOP396" s="360"/>
      <c r="IOQ396" s="360"/>
      <c r="IOR396" s="360"/>
      <c r="IOS396" s="360"/>
      <c r="IOT396" s="360"/>
      <c r="IOU396" s="360"/>
      <c r="IOV396" s="360"/>
      <c r="IOW396" s="360"/>
      <c r="IOX396" s="360"/>
      <c r="IOY396" s="360"/>
      <c r="IOZ396" s="360"/>
      <c r="IPA396" s="360"/>
      <c r="IPB396" s="360"/>
      <c r="IPC396" s="360"/>
      <c r="IPD396" s="360"/>
      <c r="IPE396" s="360"/>
      <c r="IPF396" s="360"/>
      <c r="IPG396" s="360"/>
      <c r="IPH396" s="360"/>
      <c r="IPI396" s="360"/>
      <c r="IPJ396" s="360"/>
      <c r="IPK396" s="360"/>
      <c r="IPL396" s="360"/>
      <c r="IPM396" s="360"/>
      <c r="IPN396" s="360"/>
      <c r="IPO396" s="360"/>
      <c r="IPP396" s="360"/>
      <c r="IPQ396" s="360"/>
      <c r="IPR396" s="360"/>
      <c r="IPS396" s="360"/>
      <c r="IPT396" s="360"/>
      <c r="IPU396" s="360"/>
      <c r="IPV396" s="360"/>
      <c r="IPW396" s="360"/>
      <c r="IPX396" s="360"/>
      <c r="IPY396" s="360"/>
      <c r="IPZ396" s="360"/>
      <c r="IQA396" s="360"/>
      <c r="IQB396" s="360"/>
      <c r="IQC396" s="360"/>
      <c r="IQD396" s="360"/>
      <c r="IQE396" s="360"/>
      <c r="IQF396" s="360"/>
      <c r="IQG396" s="360"/>
      <c r="IQH396" s="360"/>
      <c r="IQI396" s="360"/>
      <c r="IQJ396" s="360"/>
      <c r="IQK396" s="360"/>
      <c r="IQL396" s="360"/>
      <c r="IQM396" s="360"/>
      <c r="IQN396" s="360"/>
      <c r="IQO396" s="360"/>
      <c r="IQP396" s="360"/>
      <c r="IQQ396" s="360"/>
      <c r="IQR396" s="360"/>
      <c r="IQS396" s="360"/>
      <c r="IQT396" s="360"/>
      <c r="IQU396" s="360"/>
      <c r="IQV396" s="360"/>
      <c r="IQW396" s="360"/>
      <c r="IQX396" s="360"/>
      <c r="IQY396" s="360"/>
      <c r="IQZ396" s="360"/>
      <c r="IRA396" s="360"/>
      <c r="IRB396" s="360"/>
      <c r="IRC396" s="360"/>
      <c r="IRD396" s="360"/>
      <c r="IRE396" s="360"/>
      <c r="IRF396" s="360"/>
      <c r="IRG396" s="360"/>
      <c r="IRH396" s="360"/>
      <c r="IRI396" s="360"/>
      <c r="IRJ396" s="360"/>
      <c r="IRK396" s="360"/>
      <c r="IRL396" s="360"/>
      <c r="IRM396" s="360"/>
      <c r="IRN396" s="360"/>
      <c r="IRO396" s="360"/>
      <c r="IRP396" s="360"/>
      <c r="IRQ396" s="360"/>
      <c r="IRR396" s="360"/>
      <c r="IRS396" s="360"/>
      <c r="IRT396" s="360"/>
      <c r="IRU396" s="360"/>
      <c r="IRV396" s="360"/>
      <c r="IRW396" s="360"/>
      <c r="IRX396" s="360"/>
      <c r="IRY396" s="360"/>
      <c r="IRZ396" s="360"/>
      <c r="ISA396" s="360"/>
      <c r="ISB396" s="360"/>
      <c r="ISC396" s="360"/>
      <c r="ISD396" s="360"/>
      <c r="ISE396" s="360"/>
      <c r="ISF396" s="360"/>
      <c r="ISG396" s="360"/>
      <c r="ISH396" s="360"/>
      <c r="ISI396" s="360"/>
      <c r="ISJ396" s="360"/>
      <c r="ISK396" s="360"/>
      <c r="ISL396" s="360"/>
      <c r="ISM396" s="360"/>
      <c r="ISN396" s="360"/>
      <c r="ISO396" s="360"/>
      <c r="ISP396" s="360"/>
      <c r="ISQ396" s="360"/>
      <c r="ISR396" s="360"/>
      <c r="ISS396" s="360"/>
      <c r="IST396" s="360"/>
      <c r="ISU396" s="360"/>
      <c r="ISV396" s="360"/>
      <c r="ISW396" s="360"/>
      <c r="ISX396" s="360"/>
      <c r="ISY396" s="360"/>
      <c r="ISZ396" s="360"/>
      <c r="ITA396" s="360"/>
      <c r="ITB396" s="360"/>
      <c r="ITC396" s="360"/>
      <c r="ITD396" s="360"/>
      <c r="ITE396" s="360"/>
      <c r="ITF396" s="360"/>
      <c r="ITG396" s="360"/>
      <c r="ITH396" s="360"/>
      <c r="ITI396" s="360"/>
      <c r="ITJ396" s="360"/>
      <c r="ITK396" s="360"/>
      <c r="ITL396" s="360"/>
      <c r="ITM396" s="360"/>
      <c r="ITN396" s="360"/>
      <c r="ITO396" s="360"/>
      <c r="ITP396" s="360"/>
      <c r="ITQ396" s="360"/>
      <c r="ITR396" s="360"/>
      <c r="ITS396" s="360"/>
      <c r="ITT396" s="360"/>
      <c r="ITU396" s="360"/>
      <c r="ITV396" s="360"/>
      <c r="ITW396" s="360"/>
      <c r="ITX396" s="360"/>
      <c r="ITY396" s="360"/>
      <c r="ITZ396" s="360"/>
      <c r="IUA396" s="360"/>
      <c r="IUB396" s="360"/>
      <c r="IUC396" s="360"/>
      <c r="IUD396" s="360"/>
      <c r="IUE396" s="360"/>
      <c r="IUF396" s="360"/>
      <c r="IUG396" s="360"/>
      <c r="IUH396" s="360"/>
      <c r="IUI396" s="360"/>
      <c r="IUJ396" s="360"/>
      <c r="IUK396" s="360"/>
      <c r="IUL396" s="360"/>
      <c r="IUM396" s="360"/>
      <c r="IUN396" s="360"/>
      <c r="IUO396" s="360"/>
      <c r="IUP396" s="360"/>
      <c r="IUQ396" s="360"/>
      <c r="IUR396" s="360"/>
      <c r="IUS396" s="360"/>
      <c r="IUT396" s="360"/>
      <c r="IUU396" s="360"/>
      <c r="IUV396" s="360"/>
      <c r="IUW396" s="360"/>
      <c r="IUX396" s="360"/>
      <c r="IUY396" s="360"/>
      <c r="IUZ396" s="360"/>
      <c r="IVA396" s="360"/>
      <c r="IVB396" s="360"/>
      <c r="IVC396" s="360"/>
      <c r="IVD396" s="360"/>
      <c r="IVE396" s="360"/>
      <c r="IVF396" s="360"/>
      <c r="IVG396" s="360"/>
      <c r="IVH396" s="360"/>
      <c r="IVI396" s="360"/>
      <c r="IVJ396" s="360"/>
      <c r="IVK396" s="360"/>
      <c r="IVL396" s="360"/>
      <c r="IVM396" s="360"/>
      <c r="IVN396" s="360"/>
      <c r="IVO396" s="360"/>
      <c r="IVP396" s="360"/>
      <c r="IVQ396" s="360"/>
      <c r="IVR396" s="360"/>
      <c r="IVS396" s="360"/>
      <c r="IVT396" s="360"/>
      <c r="IVU396" s="360"/>
      <c r="IVV396" s="360"/>
      <c r="IVW396" s="360"/>
      <c r="IVX396" s="360"/>
      <c r="IVY396" s="360"/>
      <c r="IVZ396" s="360"/>
      <c r="IWA396" s="360"/>
      <c r="IWB396" s="360"/>
      <c r="IWC396" s="360"/>
      <c r="IWD396" s="360"/>
      <c r="IWE396" s="360"/>
      <c r="IWF396" s="360"/>
      <c r="IWG396" s="360"/>
      <c r="IWH396" s="360"/>
      <c r="IWI396" s="360"/>
      <c r="IWJ396" s="360"/>
      <c r="IWK396" s="360"/>
      <c r="IWL396" s="360"/>
      <c r="IWM396" s="360"/>
      <c r="IWN396" s="360"/>
      <c r="IWO396" s="360"/>
      <c r="IWP396" s="360"/>
      <c r="IWQ396" s="360"/>
      <c r="IWR396" s="360"/>
      <c r="IWS396" s="360"/>
      <c r="IWT396" s="360"/>
      <c r="IWU396" s="360"/>
      <c r="IWV396" s="360"/>
      <c r="IWW396" s="360"/>
      <c r="IWX396" s="360"/>
      <c r="IWY396" s="360"/>
      <c r="IWZ396" s="360"/>
      <c r="IXA396" s="360"/>
      <c r="IXB396" s="360"/>
      <c r="IXC396" s="360"/>
      <c r="IXD396" s="360"/>
      <c r="IXE396" s="360"/>
      <c r="IXF396" s="360"/>
      <c r="IXG396" s="360"/>
      <c r="IXH396" s="360"/>
      <c r="IXI396" s="360"/>
      <c r="IXJ396" s="360"/>
      <c r="IXK396" s="360"/>
      <c r="IXL396" s="360"/>
      <c r="IXM396" s="360"/>
      <c r="IXN396" s="360"/>
      <c r="IXO396" s="360"/>
      <c r="IXP396" s="360"/>
      <c r="IXQ396" s="360"/>
      <c r="IXR396" s="360"/>
      <c r="IXS396" s="360"/>
      <c r="IXT396" s="360"/>
      <c r="IXU396" s="360"/>
      <c r="IXV396" s="360"/>
      <c r="IXW396" s="360"/>
      <c r="IXX396" s="360"/>
      <c r="IXY396" s="360"/>
      <c r="IXZ396" s="360"/>
      <c r="IYA396" s="360"/>
      <c r="IYB396" s="360"/>
      <c r="IYC396" s="360"/>
      <c r="IYD396" s="360"/>
      <c r="IYE396" s="360"/>
      <c r="IYF396" s="360"/>
      <c r="IYG396" s="360"/>
      <c r="IYH396" s="360"/>
      <c r="IYI396" s="360"/>
      <c r="IYJ396" s="360"/>
      <c r="IYK396" s="360"/>
      <c r="IYL396" s="360"/>
      <c r="IYM396" s="360"/>
      <c r="IYN396" s="360"/>
      <c r="IYO396" s="360"/>
      <c r="IYP396" s="360"/>
      <c r="IYQ396" s="360"/>
      <c r="IYR396" s="360"/>
      <c r="IYS396" s="360"/>
      <c r="IYT396" s="360"/>
      <c r="IYU396" s="360"/>
      <c r="IYV396" s="360"/>
      <c r="IYW396" s="360"/>
      <c r="IYX396" s="360"/>
      <c r="IYY396" s="360"/>
      <c r="IYZ396" s="360"/>
      <c r="IZA396" s="360"/>
      <c r="IZB396" s="360"/>
      <c r="IZC396" s="360"/>
      <c r="IZD396" s="360"/>
      <c r="IZE396" s="360"/>
      <c r="IZF396" s="360"/>
      <c r="IZG396" s="360"/>
      <c r="IZH396" s="360"/>
      <c r="IZI396" s="360"/>
      <c r="IZJ396" s="360"/>
      <c r="IZK396" s="360"/>
      <c r="IZL396" s="360"/>
      <c r="IZM396" s="360"/>
      <c r="IZN396" s="360"/>
      <c r="IZO396" s="360"/>
      <c r="IZP396" s="360"/>
      <c r="IZQ396" s="360"/>
      <c r="IZR396" s="360"/>
      <c r="IZS396" s="360"/>
      <c r="IZT396" s="360"/>
      <c r="IZU396" s="360"/>
      <c r="IZV396" s="360"/>
      <c r="IZW396" s="360"/>
      <c r="IZX396" s="360"/>
      <c r="IZY396" s="360"/>
      <c r="IZZ396" s="360"/>
      <c r="JAA396" s="360"/>
      <c r="JAB396" s="360"/>
      <c r="JAC396" s="360"/>
      <c r="JAD396" s="360"/>
      <c r="JAE396" s="360"/>
      <c r="JAF396" s="360"/>
      <c r="JAG396" s="360"/>
      <c r="JAH396" s="360"/>
      <c r="JAI396" s="360"/>
      <c r="JAJ396" s="360"/>
      <c r="JAK396" s="360"/>
      <c r="JAL396" s="360"/>
      <c r="JAM396" s="360"/>
      <c r="JAN396" s="360"/>
      <c r="JAO396" s="360"/>
      <c r="JAP396" s="360"/>
      <c r="JAQ396" s="360"/>
      <c r="JAR396" s="360"/>
      <c r="JAS396" s="360"/>
      <c r="JAT396" s="360"/>
      <c r="JAU396" s="360"/>
      <c r="JAV396" s="360"/>
      <c r="JAW396" s="360"/>
      <c r="JAX396" s="360"/>
      <c r="JAY396" s="360"/>
      <c r="JAZ396" s="360"/>
      <c r="JBA396" s="360"/>
      <c r="JBB396" s="360"/>
      <c r="JBC396" s="360"/>
      <c r="JBD396" s="360"/>
      <c r="JBE396" s="360"/>
      <c r="JBF396" s="360"/>
      <c r="JBG396" s="360"/>
      <c r="JBH396" s="360"/>
      <c r="JBI396" s="360"/>
      <c r="JBJ396" s="360"/>
      <c r="JBK396" s="360"/>
      <c r="JBL396" s="360"/>
      <c r="JBM396" s="360"/>
      <c r="JBN396" s="360"/>
      <c r="JBO396" s="360"/>
      <c r="JBP396" s="360"/>
      <c r="JBQ396" s="360"/>
      <c r="JBR396" s="360"/>
      <c r="JBS396" s="360"/>
      <c r="JBT396" s="360"/>
      <c r="JBU396" s="360"/>
      <c r="JBV396" s="360"/>
      <c r="JBW396" s="360"/>
      <c r="JBX396" s="360"/>
      <c r="JBY396" s="360"/>
      <c r="JBZ396" s="360"/>
      <c r="JCA396" s="360"/>
      <c r="JCB396" s="360"/>
      <c r="JCC396" s="360"/>
      <c r="JCD396" s="360"/>
      <c r="JCE396" s="360"/>
      <c r="JCF396" s="360"/>
      <c r="JCG396" s="360"/>
      <c r="JCH396" s="360"/>
      <c r="JCI396" s="360"/>
      <c r="JCJ396" s="360"/>
      <c r="JCK396" s="360"/>
      <c r="JCL396" s="360"/>
      <c r="JCM396" s="360"/>
      <c r="JCN396" s="360"/>
      <c r="JCO396" s="360"/>
      <c r="JCP396" s="360"/>
      <c r="JCQ396" s="360"/>
      <c r="JCR396" s="360"/>
      <c r="JCS396" s="360"/>
      <c r="JCT396" s="360"/>
      <c r="JCU396" s="360"/>
      <c r="JCV396" s="360"/>
      <c r="JCW396" s="360"/>
      <c r="JCX396" s="360"/>
      <c r="JCY396" s="360"/>
      <c r="JCZ396" s="360"/>
      <c r="JDA396" s="360"/>
      <c r="JDB396" s="360"/>
      <c r="JDC396" s="360"/>
      <c r="JDD396" s="360"/>
      <c r="JDE396" s="360"/>
      <c r="JDF396" s="360"/>
      <c r="JDG396" s="360"/>
      <c r="JDH396" s="360"/>
      <c r="JDI396" s="360"/>
      <c r="JDJ396" s="360"/>
      <c r="JDK396" s="360"/>
      <c r="JDL396" s="360"/>
      <c r="JDM396" s="360"/>
      <c r="JDN396" s="360"/>
      <c r="JDO396" s="360"/>
      <c r="JDP396" s="360"/>
      <c r="JDQ396" s="360"/>
      <c r="JDR396" s="360"/>
      <c r="JDS396" s="360"/>
      <c r="JDT396" s="360"/>
      <c r="JDU396" s="360"/>
      <c r="JDV396" s="360"/>
      <c r="JDW396" s="360"/>
      <c r="JDX396" s="360"/>
      <c r="JDY396" s="360"/>
      <c r="JDZ396" s="360"/>
      <c r="JEA396" s="360"/>
      <c r="JEB396" s="360"/>
      <c r="JEC396" s="360"/>
      <c r="JED396" s="360"/>
      <c r="JEE396" s="360"/>
      <c r="JEF396" s="360"/>
      <c r="JEG396" s="360"/>
      <c r="JEH396" s="360"/>
      <c r="JEI396" s="360"/>
      <c r="JEJ396" s="360"/>
      <c r="JEK396" s="360"/>
      <c r="JEL396" s="360"/>
      <c r="JEM396" s="360"/>
      <c r="JEN396" s="360"/>
      <c r="JEO396" s="360"/>
      <c r="JEP396" s="360"/>
      <c r="JEQ396" s="360"/>
      <c r="JER396" s="360"/>
      <c r="JES396" s="360"/>
      <c r="JET396" s="360"/>
      <c r="JEU396" s="360"/>
      <c r="JEV396" s="360"/>
      <c r="JEW396" s="360"/>
      <c r="JEX396" s="360"/>
      <c r="JEY396" s="360"/>
      <c r="JEZ396" s="360"/>
      <c r="JFA396" s="360"/>
      <c r="JFB396" s="360"/>
      <c r="JFC396" s="360"/>
      <c r="JFD396" s="360"/>
      <c r="JFE396" s="360"/>
      <c r="JFF396" s="360"/>
      <c r="JFG396" s="360"/>
      <c r="JFH396" s="360"/>
      <c r="JFI396" s="360"/>
      <c r="JFJ396" s="360"/>
      <c r="JFK396" s="360"/>
      <c r="JFL396" s="360"/>
      <c r="JFM396" s="360"/>
      <c r="JFN396" s="360"/>
      <c r="JFO396" s="360"/>
      <c r="JFP396" s="360"/>
      <c r="JFQ396" s="360"/>
      <c r="JFR396" s="360"/>
      <c r="JFS396" s="360"/>
      <c r="JFT396" s="360"/>
      <c r="JFU396" s="360"/>
      <c r="JFV396" s="360"/>
      <c r="JFW396" s="360"/>
      <c r="JFX396" s="360"/>
      <c r="JFY396" s="360"/>
      <c r="JFZ396" s="360"/>
      <c r="JGA396" s="360"/>
      <c r="JGB396" s="360"/>
      <c r="JGC396" s="360"/>
      <c r="JGD396" s="360"/>
      <c r="JGE396" s="360"/>
      <c r="JGF396" s="360"/>
      <c r="JGG396" s="360"/>
      <c r="JGH396" s="360"/>
      <c r="JGI396" s="360"/>
      <c r="JGJ396" s="360"/>
      <c r="JGK396" s="360"/>
      <c r="JGL396" s="360"/>
      <c r="JGM396" s="360"/>
      <c r="JGN396" s="360"/>
      <c r="JGO396" s="360"/>
      <c r="JGP396" s="360"/>
      <c r="JGQ396" s="360"/>
      <c r="JGR396" s="360"/>
      <c r="JGS396" s="360"/>
      <c r="JGT396" s="360"/>
      <c r="JGU396" s="360"/>
      <c r="JGV396" s="360"/>
      <c r="JGW396" s="360"/>
      <c r="JGX396" s="360"/>
      <c r="JGY396" s="360"/>
      <c r="JGZ396" s="360"/>
      <c r="JHA396" s="360"/>
      <c r="JHB396" s="360"/>
      <c r="JHC396" s="360"/>
      <c r="JHD396" s="360"/>
      <c r="JHE396" s="360"/>
      <c r="JHF396" s="360"/>
      <c r="JHG396" s="360"/>
      <c r="JHH396" s="360"/>
      <c r="JHI396" s="360"/>
      <c r="JHJ396" s="360"/>
      <c r="JHK396" s="360"/>
      <c r="JHL396" s="360"/>
      <c r="JHM396" s="360"/>
      <c r="JHN396" s="360"/>
      <c r="JHO396" s="360"/>
      <c r="JHP396" s="360"/>
      <c r="JHQ396" s="360"/>
      <c r="JHR396" s="360"/>
      <c r="JHS396" s="360"/>
      <c r="JHT396" s="360"/>
      <c r="JHU396" s="360"/>
      <c r="JHV396" s="360"/>
      <c r="JHW396" s="360"/>
      <c r="JHX396" s="360"/>
      <c r="JHY396" s="360"/>
      <c r="JHZ396" s="360"/>
      <c r="JIA396" s="360"/>
      <c r="JIB396" s="360"/>
      <c r="JIC396" s="360"/>
      <c r="JID396" s="360"/>
      <c r="JIE396" s="360"/>
      <c r="JIF396" s="360"/>
      <c r="JIG396" s="360"/>
      <c r="JIH396" s="360"/>
      <c r="JII396" s="360"/>
      <c r="JIJ396" s="360"/>
      <c r="JIK396" s="360"/>
      <c r="JIL396" s="360"/>
      <c r="JIM396" s="360"/>
      <c r="JIN396" s="360"/>
      <c r="JIO396" s="360"/>
      <c r="JIP396" s="360"/>
      <c r="JIQ396" s="360"/>
      <c r="JIR396" s="360"/>
      <c r="JIS396" s="360"/>
      <c r="JIT396" s="360"/>
      <c r="JIU396" s="360"/>
      <c r="JIV396" s="360"/>
      <c r="JIW396" s="360"/>
      <c r="JIX396" s="360"/>
      <c r="JIY396" s="360"/>
      <c r="JIZ396" s="360"/>
      <c r="JJA396" s="360"/>
      <c r="JJB396" s="360"/>
      <c r="JJC396" s="360"/>
      <c r="JJD396" s="360"/>
      <c r="JJE396" s="360"/>
      <c r="JJF396" s="360"/>
      <c r="JJG396" s="360"/>
      <c r="JJH396" s="360"/>
      <c r="JJI396" s="360"/>
      <c r="JJJ396" s="360"/>
      <c r="JJK396" s="360"/>
      <c r="JJL396" s="360"/>
      <c r="JJM396" s="360"/>
      <c r="JJN396" s="360"/>
      <c r="JJO396" s="360"/>
      <c r="JJP396" s="360"/>
      <c r="JJQ396" s="360"/>
      <c r="JJR396" s="360"/>
      <c r="JJS396" s="360"/>
      <c r="JJT396" s="360"/>
      <c r="JJU396" s="360"/>
      <c r="JJV396" s="360"/>
      <c r="JJW396" s="360"/>
      <c r="JJX396" s="360"/>
      <c r="JJY396" s="360"/>
      <c r="JJZ396" s="360"/>
      <c r="JKA396" s="360"/>
      <c r="JKB396" s="360"/>
      <c r="JKC396" s="360"/>
      <c r="JKD396" s="360"/>
      <c r="JKE396" s="360"/>
      <c r="JKF396" s="360"/>
      <c r="JKG396" s="360"/>
      <c r="JKH396" s="360"/>
      <c r="JKI396" s="360"/>
      <c r="JKJ396" s="360"/>
      <c r="JKK396" s="360"/>
      <c r="JKL396" s="360"/>
      <c r="JKM396" s="360"/>
      <c r="JKN396" s="360"/>
      <c r="JKO396" s="360"/>
      <c r="JKP396" s="360"/>
      <c r="JKQ396" s="360"/>
      <c r="JKR396" s="360"/>
      <c r="JKS396" s="360"/>
      <c r="JKT396" s="360"/>
      <c r="JKU396" s="360"/>
      <c r="JKV396" s="360"/>
      <c r="JKW396" s="360"/>
      <c r="JKX396" s="360"/>
      <c r="JKY396" s="360"/>
      <c r="JKZ396" s="360"/>
      <c r="JLA396" s="360"/>
      <c r="JLB396" s="360"/>
      <c r="JLC396" s="360"/>
      <c r="JLD396" s="360"/>
      <c r="JLE396" s="360"/>
      <c r="JLF396" s="360"/>
      <c r="JLG396" s="360"/>
      <c r="JLH396" s="360"/>
      <c r="JLI396" s="360"/>
      <c r="JLJ396" s="360"/>
      <c r="JLK396" s="360"/>
      <c r="JLL396" s="360"/>
      <c r="JLM396" s="360"/>
      <c r="JLN396" s="360"/>
      <c r="JLO396" s="360"/>
      <c r="JLP396" s="360"/>
      <c r="JLQ396" s="360"/>
      <c r="JLR396" s="360"/>
      <c r="JLS396" s="360"/>
      <c r="JLT396" s="360"/>
      <c r="JLU396" s="360"/>
      <c r="JLV396" s="360"/>
      <c r="JLW396" s="360"/>
      <c r="JLX396" s="360"/>
      <c r="JLY396" s="360"/>
      <c r="JLZ396" s="360"/>
      <c r="JMA396" s="360"/>
      <c r="JMB396" s="360"/>
      <c r="JMC396" s="360"/>
      <c r="JMD396" s="360"/>
      <c r="JME396" s="360"/>
      <c r="JMF396" s="360"/>
      <c r="JMG396" s="360"/>
      <c r="JMH396" s="360"/>
      <c r="JMI396" s="360"/>
      <c r="JMJ396" s="360"/>
      <c r="JMK396" s="360"/>
      <c r="JML396" s="360"/>
      <c r="JMM396" s="360"/>
      <c r="JMN396" s="360"/>
      <c r="JMO396" s="360"/>
      <c r="JMP396" s="360"/>
      <c r="JMQ396" s="360"/>
      <c r="JMR396" s="360"/>
      <c r="JMS396" s="360"/>
      <c r="JMT396" s="360"/>
      <c r="JMU396" s="360"/>
      <c r="JMV396" s="360"/>
      <c r="JMW396" s="360"/>
      <c r="JMX396" s="360"/>
      <c r="JMY396" s="360"/>
      <c r="JMZ396" s="360"/>
      <c r="JNA396" s="360"/>
      <c r="JNB396" s="360"/>
      <c r="JNC396" s="360"/>
      <c r="JND396" s="360"/>
      <c r="JNE396" s="360"/>
      <c r="JNF396" s="360"/>
      <c r="JNG396" s="360"/>
      <c r="JNH396" s="360"/>
      <c r="JNI396" s="360"/>
      <c r="JNJ396" s="360"/>
      <c r="JNK396" s="360"/>
      <c r="JNL396" s="360"/>
      <c r="JNM396" s="360"/>
      <c r="JNN396" s="360"/>
      <c r="JNO396" s="360"/>
      <c r="JNP396" s="360"/>
      <c r="JNQ396" s="360"/>
      <c r="JNR396" s="360"/>
      <c r="JNS396" s="360"/>
      <c r="JNT396" s="360"/>
      <c r="JNU396" s="360"/>
      <c r="JNV396" s="360"/>
      <c r="JNW396" s="360"/>
      <c r="JNX396" s="360"/>
      <c r="JNY396" s="360"/>
      <c r="JNZ396" s="360"/>
      <c r="JOA396" s="360"/>
      <c r="JOB396" s="360"/>
      <c r="JOC396" s="360"/>
      <c r="JOD396" s="360"/>
      <c r="JOE396" s="360"/>
      <c r="JOF396" s="360"/>
      <c r="JOG396" s="360"/>
      <c r="JOH396" s="360"/>
      <c r="JOI396" s="360"/>
      <c r="JOJ396" s="360"/>
      <c r="JOK396" s="360"/>
      <c r="JOL396" s="360"/>
      <c r="JOM396" s="360"/>
      <c r="JON396" s="360"/>
      <c r="JOO396" s="360"/>
      <c r="JOP396" s="360"/>
      <c r="JOQ396" s="360"/>
      <c r="JOR396" s="360"/>
      <c r="JOS396" s="360"/>
      <c r="JOT396" s="360"/>
      <c r="JOU396" s="360"/>
      <c r="JOV396" s="360"/>
      <c r="JOW396" s="360"/>
      <c r="JOX396" s="360"/>
      <c r="JOY396" s="360"/>
      <c r="JOZ396" s="360"/>
      <c r="JPA396" s="360"/>
      <c r="JPB396" s="360"/>
      <c r="JPC396" s="360"/>
      <c r="JPD396" s="360"/>
      <c r="JPE396" s="360"/>
      <c r="JPF396" s="360"/>
      <c r="JPG396" s="360"/>
      <c r="JPH396" s="360"/>
      <c r="JPI396" s="360"/>
      <c r="JPJ396" s="360"/>
      <c r="JPK396" s="360"/>
      <c r="JPL396" s="360"/>
      <c r="JPM396" s="360"/>
      <c r="JPN396" s="360"/>
      <c r="JPO396" s="360"/>
      <c r="JPP396" s="360"/>
      <c r="JPQ396" s="360"/>
      <c r="JPR396" s="360"/>
      <c r="JPS396" s="360"/>
      <c r="JPT396" s="360"/>
      <c r="JPU396" s="360"/>
      <c r="JPV396" s="360"/>
      <c r="JPW396" s="360"/>
      <c r="JPX396" s="360"/>
      <c r="JPY396" s="360"/>
      <c r="JPZ396" s="360"/>
      <c r="JQA396" s="360"/>
      <c r="JQB396" s="360"/>
      <c r="JQC396" s="360"/>
      <c r="JQD396" s="360"/>
      <c r="JQE396" s="360"/>
      <c r="JQF396" s="360"/>
      <c r="JQG396" s="360"/>
      <c r="JQH396" s="360"/>
      <c r="JQI396" s="360"/>
      <c r="JQJ396" s="360"/>
      <c r="JQK396" s="360"/>
      <c r="JQL396" s="360"/>
      <c r="JQM396" s="360"/>
      <c r="JQN396" s="360"/>
      <c r="JQO396" s="360"/>
      <c r="JQP396" s="360"/>
      <c r="JQQ396" s="360"/>
      <c r="JQR396" s="360"/>
      <c r="JQS396" s="360"/>
      <c r="JQT396" s="360"/>
      <c r="JQU396" s="360"/>
      <c r="JQV396" s="360"/>
      <c r="JQW396" s="360"/>
      <c r="JQX396" s="360"/>
      <c r="JQY396" s="360"/>
      <c r="JQZ396" s="360"/>
      <c r="JRA396" s="360"/>
      <c r="JRB396" s="360"/>
      <c r="JRC396" s="360"/>
      <c r="JRD396" s="360"/>
      <c r="JRE396" s="360"/>
      <c r="JRF396" s="360"/>
      <c r="JRG396" s="360"/>
      <c r="JRH396" s="360"/>
      <c r="JRI396" s="360"/>
      <c r="JRJ396" s="360"/>
      <c r="JRK396" s="360"/>
      <c r="JRL396" s="360"/>
      <c r="JRM396" s="360"/>
      <c r="JRN396" s="360"/>
      <c r="JRO396" s="360"/>
      <c r="JRP396" s="360"/>
      <c r="JRQ396" s="360"/>
      <c r="JRR396" s="360"/>
      <c r="JRS396" s="360"/>
      <c r="JRT396" s="360"/>
      <c r="JRU396" s="360"/>
      <c r="JRV396" s="360"/>
      <c r="JRW396" s="360"/>
      <c r="JRX396" s="360"/>
      <c r="JRY396" s="360"/>
      <c r="JRZ396" s="360"/>
      <c r="JSA396" s="360"/>
      <c r="JSB396" s="360"/>
      <c r="JSC396" s="360"/>
      <c r="JSD396" s="360"/>
      <c r="JSE396" s="360"/>
      <c r="JSF396" s="360"/>
      <c r="JSG396" s="360"/>
      <c r="JSH396" s="360"/>
      <c r="JSI396" s="360"/>
      <c r="JSJ396" s="360"/>
      <c r="JSK396" s="360"/>
      <c r="JSL396" s="360"/>
      <c r="JSM396" s="360"/>
      <c r="JSN396" s="360"/>
      <c r="JSO396" s="360"/>
      <c r="JSP396" s="360"/>
      <c r="JSQ396" s="360"/>
      <c r="JSR396" s="360"/>
      <c r="JSS396" s="360"/>
      <c r="JST396" s="360"/>
      <c r="JSU396" s="360"/>
      <c r="JSV396" s="360"/>
      <c r="JSW396" s="360"/>
      <c r="JSX396" s="360"/>
      <c r="JSY396" s="360"/>
      <c r="JSZ396" s="360"/>
      <c r="JTA396" s="360"/>
      <c r="JTB396" s="360"/>
      <c r="JTC396" s="360"/>
      <c r="JTD396" s="360"/>
      <c r="JTE396" s="360"/>
      <c r="JTF396" s="360"/>
      <c r="JTG396" s="360"/>
      <c r="JTH396" s="360"/>
      <c r="JTI396" s="360"/>
      <c r="JTJ396" s="360"/>
      <c r="JTK396" s="360"/>
      <c r="JTL396" s="360"/>
      <c r="JTM396" s="360"/>
      <c r="JTN396" s="360"/>
      <c r="JTO396" s="360"/>
      <c r="JTP396" s="360"/>
      <c r="JTQ396" s="360"/>
      <c r="JTR396" s="360"/>
      <c r="JTS396" s="360"/>
      <c r="JTT396" s="360"/>
      <c r="JTU396" s="360"/>
      <c r="JTV396" s="360"/>
      <c r="JTW396" s="360"/>
      <c r="JTX396" s="360"/>
      <c r="JTY396" s="360"/>
      <c r="JTZ396" s="360"/>
      <c r="JUA396" s="360"/>
      <c r="JUB396" s="360"/>
      <c r="JUC396" s="360"/>
      <c r="JUD396" s="360"/>
      <c r="JUE396" s="360"/>
      <c r="JUF396" s="360"/>
      <c r="JUG396" s="360"/>
      <c r="JUH396" s="360"/>
      <c r="JUI396" s="360"/>
      <c r="JUJ396" s="360"/>
      <c r="JUK396" s="360"/>
      <c r="JUL396" s="360"/>
      <c r="JUM396" s="360"/>
      <c r="JUN396" s="360"/>
      <c r="JUO396" s="360"/>
      <c r="JUP396" s="360"/>
      <c r="JUQ396" s="360"/>
      <c r="JUR396" s="360"/>
      <c r="JUS396" s="360"/>
      <c r="JUT396" s="360"/>
      <c r="JUU396" s="360"/>
      <c r="JUV396" s="360"/>
      <c r="JUW396" s="360"/>
      <c r="JUX396" s="360"/>
      <c r="JUY396" s="360"/>
      <c r="JUZ396" s="360"/>
      <c r="JVA396" s="360"/>
      <c r="JVB396" s="360"/>
      <c r="JVC396" s="360"/>
      <c r="JVD396" s="360"/>
      <c r="JVE396" s="360"/>
      <c r="JVF396" s="360"/>
      <c r="JVG396" s="360"/>
      <c r="JVH396" s="360"/>
      <c r="JVI396" s="360"/>
      <c r="JVJ396" s="360"/>
      <c r="JVK396" s="360"/>
      <c r="JVL396" s="360"/>
      <c r="JVM396" s="360"/>
      <c r="JVN396" s="360"/>
      <c r="JVO396" s="360"/>
      <c r="JVP396" s="360"/>
      <c r="JVQ396" s="360"/>
      <c r="JVR396" s="360"/>
      <c r="JVS396" s="360"/>
      <c r="JVT396" s="360"/>
      <c r="JVU396" s="360"/>
      <c r="JVV396" s="360"/>
      <c r="JVW396" s="360"/>
      <c r="JVX396" s="360"/>
      <c r="JVY396" s="360"/>
      <c r="JVZ396" s="360"/>
      <c r="JWA396" s="360"/>
      <c r="JWB396" s="360"/>
      <c r="JWC396" s="360"/>
      <c r="JWD396" s="360"/>
      <c r="JWE396" s="360"/>
      <c r="JWF396" s="360"/>
      <c r="JWG396" s="360"/>
      <c r="JWH396" s="360"/>
      <c r="JWI396" s="360"/>
      <c r="JWJ396" s="360"/>
      <c r="JWK396" s="360"/>
      <c r="JWL396" s="360"/>
      <c r="JWM396" s="360"/>
      <c r="JWN396" s="360"/>
      <c r="JWO396" s="360"/>
      <c r="JWP396" s="360"/>
      <c r="JWQ396" s="360"/>
      <c r="JWR396" s="360"/>
      <c r="JWS396" s="360"/>
      <c r="JWT396" s="360"/>
      <c r="JWU396" s="360"/>
      <c r="JWV396" s="360"/>
      <c r="JWW396" s="360"/>
      <c r="JWX396" s="360"/>
      <c r="JWY396" s="360"/>
      <c r="JWZ396" s="360"/>
      <c r="JXA396" s="360"/>
      <c r="JXB396" s="360"/>
      <c r="JXC396" s="360"/>
      <c r="JXD396" s="360"/>
      <c r="JXE396" s="360"/>
      <c r="JXF396" s="360"/>
      <c r="JXG396" s="360"/>
      <c r="JXH396" s="360"/>
      <c r="JXI396" s="360"/>
      <c r="JXJ396" s="360"/>
      <c r="JXK396" s="360"/>
      <c r="JXL396" s="360"/>
      <c r="JXM396" s="360"/>
      <c r="JXN396" s="360"/>
      <c r="JXO396" s="360"/>
      <c r="JXP396" s="360"/>
      <c r="JXQ396" s="360"/>
      <c r="JXR396" s="360"/>
      <c r="JXS396" s="360"/>
      <c r="JXT396" s="360"/>
      <c r="JXU396" s="360"/>
      <c r="JXV396" s="360"/>
      <c r="JXW396" s="360"/>
      <c r="JXX396" s="360"/>
      <c r="JXY396" s="360"/>
      <c r="JXZ396" s="360"/>
      <c r="JYA396" s="360"/>
      <c r="JYB396" s="360"/>
      <c r="JYC396" s="360"/>
      <c r="JYD396" s="360"/>
      <c r="JYE396" s="360"/>
      <c r="JYF396" s="360"/>
      <c r="JYG396" s="360"/>
      <c r="JYH396" s="360"/>
      <c r="JYI396" s="360"/>
      <c r="JYJ396" s="360"/>
      <c r="JYK396" s="360"/>
      <c r="JYL396" s="360"/>
      <c r="JYM396" s="360"/>
      <c r="JYN396" s="360"/>
      <c r="JYO396" s="360"/>
      <c r="JYP396" s="360"/>
      <c r="JYQ396" s="360"/>
      <c r="JYR396" s="360"/>
      <c r="JYS396" s="360"/>
      <c r="JYT396" s="360"/>
      <c r="JYU396" s="360"/>
      <c r="JYV396" s="360"/>
      <c r="JYW396" s="360"/>
      <c r="JYX396" s="360"/>
      <c r="JYY396" s="360"/>
      <c r="JYZ396" s="360"/>
      <c r="JZA396" s="360"/>
      <c r="JZB396" s="360"/>
      <c r="JZC396" s="360"/>
      <c r="JZD396" s="360"/>
      <c r="JZE396" s="360"/>
      <c r="JZF396" s="360"/>
      <c r="JZG396" s="360"/>
      <c r="JZH396" s="360"/>
      <c r="JZI396" s="360"/>
      <c r="JZJ396" s="360"/>
      <c r="JZK396" s="360"/>
      <c r="JZL396" s="360"/>
      <c r="JZM396" s="360"/>
      <c r="JZN396" s="360"/>
      <c r="JZO396" s="360"/>
      <c r="JZP396" s="360"/>
      <c r="JZQ396" s="360"/>
      <c r="JZR396" s="360"/>
      <c r="JZS396" s="360"/>
      <c r="JZT396" s="360"/>
      <c r="JZU396" s="360"/>
      <c r="JZV396" s="360"/>
      <c r="JZW396" s="360"/>
      <c r="JZX396" s="360"/>
      <c r="JZY396" s="360"/>
      <c r="JZZ396" s="360"/>
      <c r="KAA396" s="360"/>
      <c r="KAB396" s="360"/>
      <c r="KAC396" s="360"/>
      <c r="KAD396" s="360"/>
      <c r="KAE396" s="360"/>
      <c r="KAF396" s="360"/>
      <c r="KAG396" s="360"/>
      <c r="KAH396" s="360"/>
      <c r="KAI396" s="360"/>
      <c r="KAJ396" s="360"/>
      <c r="KAK396" s="360"/>
      <c r="KAL396" s="360"/>
      <c r="KAM396" s="360"/>
      <c r="KAN396" s="360"/>
      <c r="KAO396" s="360"/>
      <c r="KAP396" s="360"/>
      <c r="KAQ396" s="360"/>
      <c r="KAR396" s="360"/>
      <c r="KAS396" s="360"/>
      <c r="KAT396" s="360"/>
      <c r="KAU396" s="360"/>
      <c r="KAV396" s="360"/>
      <c r="KAW396" s="360"/>
      <c r="KAX396" s="360"/>
      <c r="KAY396" s="360"/>
      <c r="KAZ396" s="360"/>
      <c r="KBA396" s="360"/>
      <c r="KBB396" s="360"/>
      <c r="KBC396" s="360"/>
      <c r="KBD396" s="360"/>
      <c r="KBE396" s="360"/>
      <c r="KBF396" s="360"/>
      <c r="KBG396" s="360"/>
      <c r="KBH396" s="360"/>
      <c r="KBI396" s="360"/>
      <c r="KBJ396" s="360"/>
      <c r="KBK396" s="360"/>
      <c r="KBL396" s="360"/>
      <c r="KBM396" s="360"/>
      <c r="KBN396" s="360"/>
      <c r="KBO396" s="360"/>
      <c r="KBP396" s="360"/>
      <c r="KBQ396" s="360"/>
      <c r="KBR396" s="360"/>
      <c r="KBS396" s="360"/>
      <c r="KBT396" s="360"/>
      <c r="KBU396" s="360"/>
      <c r="KBV396" s="360"/>
      <c r="KBW396" s="360"/>
      <c r="KBX396" s="360"/>
      <c r="KBY396" s="360"/>
      <c r="KBZ396" s="360"/>
      <c r="KCA396" s="360"/>
      <c r="KCB396" s="360"/>
      <c r="KCC396" s="360"/>
      <c r="KCD396" s="360"/>
      <c r="KCE396" s="360"/>
      <c r="KCF396" s="360"/>
      <c r="KCG396" s="360"/>
      <c r="KCH396" s="360"/>
      <c r="KCI396" s="360"/>
      <c r="KCJ396" s="360"/>
      <c r="KCK396" s="360"/>
      <c r="KCL396" s="360"/>
      <c r="KCM396" s="360"/>
      <c r="KCN396" s="360"/>
      <c r="KCO396" s="360"/>
      <c r="KCP396" s="360"/>
      <c r="KCQ396" s="360"/>
      <c r="KCR396" s="360"/>
      <c r="KCS396" s="360"/>
      <c r="KCT396" s="360"/>
      <c r="KCU396" s="360"/>
      <c r="KCV396" s="360"/>
      <c r="KCW396" s="360"/>
      <c r="KCX396" s="360"/>
      <c r="KCY396" s="360"/>
      <c r="KCZ396" s="360"/>
      <c r="KDA396" s="360"/>
      <c r="KDB396" s="360"/>
      <c r="KDC396" s="360"/>
      <c r="KDD396" s="360"/>
      <c r="KDE396" s="360"/>
      <c r="KDF396" s="360"/>
      <c r="KDG396" s="360"/>
      <c r="KDH396" s="360"/>
      <c r="KDI396" s="360"/>
      <c r="KDJ396" s="360"/>
      <c r="KDK396" s="360"/>
      <c r="KDL396" s="360"/>
      <c r="KDM396" s="360"/>
      <c r="KDN396" s="360"/>
      <c r="KDO396" s="360"/>
      <c r="KDP396" s="360"/>
      <c r="KDQ396" s="360"/>
      <c r="KDR396" s="360"/>
      <c r="KDS396" s="360"/>
      <c r="KDT396" s="360"/>
      <c r="KDU396" s="360"/>
      <c r="KDV396" s="360"/>
      <c r="KDW396" s="360"/>
      <c r="KDX396" s="360"/>
      <c r="KDY396" s="360"/>
      <c r="KDZ396" s="360"/>
      <c r="KEA396" s="360"/>
      <c r="KEB396" s="360"/>
      <c r="KEC396" s="360"/>
      <c r="KED396" s="360"/>
      <c r="KEE396" s="360"/>
      <c r="KEF396" s="360"/>
      <c r="KEG396" s="360"/>
      <c r="KEH396" s="360"/>
      <c r="KEI396" s="360"/>
      <c r="KEJ396" s="360"/>
      <c r="KEK396" s="360"/>
      <c r="KEL396" s="360"/>
      <c r="KEM396" s="360"/>
      <c r="KEN396" s="360"/>
      <c r="KEO396" s="360"/>
      <c r="KEP396" s="360"/>
      <c r="KEQ396" s="360"/>
      <c r="KER396" s="360"/>
      <c r="KES396" s="360"/>
      <c r="KET396" s="360"/>
      <c r="KEU396" s="360"/>
      <c r="KEV396" s="360"/>
      <c r="KEW396" s="360"/>
      <c r="KEX396" s="360"/>
      <c r="KEY396" s="360"/>
      <c r="KEZ396" s="360"/>
      <c r="KFA396" s="360"/>
      <c r="KFB396" s="360"/>
      <c r="KFC396" s="360"/>
      <c r="KFD396" s="360"/>
      <c r="KFE396" s="360"/>
      <c r="KFF396" s="360"/>
      <c r="KFG396" s="360"/>
      <c r="KFH396" s="360"/>
      <c r="KFI396" s="360"/>
      <c r="KFJ396" s="360"/>
      <c r="KFK396" s="360"/>
      <c r="KFL396" s="360"/>
      <c r="KFM396" s="360"/>
      <c r="KFN396" s="360"/>
      <c r="KFO396" s="360"/>
      <c r="KFP396" s="360"/>
      <c r="KFQ396" s="360"/>
      <c r="KFR396" s="360"/>
      <c r="KFS396" s="360"/>
      <c r="KFT396" s="360"/>
      <c r="KFU396" s="360"/>
      <c r="KFV396" s="360"/>
      <c r="KFW396" s="360"/>
      <c r="KFX396" s="360"/>
      <c r="KFY396" s="360"/>
      <c r="KFZ396" s="360"/>
      <c r="KGA396" s="360"/>
      <c r="KGB396" s="360"/>
      <c r="KGC396" s="360"/>
      <c r="KGD396" s="360"/>
      <c r="KGE396" s="360"/>
      <c r="KGF396" s="360"/>
      <c r="KGG396" s="360"/>
      <c r="KGH396" s="360"/>
      <c r="KGI396" s="360"/>
      <c r="KGJ396" s="360"/>
      <c r="KGK396" s="360"/>
      <c r="KGL396" s="360"/>
      <c r="KGM396" s="360"/>
      <c r="KGN396" s="360"/>
      <c r="KGO396" s="360"/>
      <c r="KGP396" s="360"/>
      <c r="KGQ396" s="360"/>
      <c r="KGR396" s="360"/>
      <c r="KGS396" s="360"/>
      <c r="KGT396" s="360"/>
      <c r="KGU396" s="360"/>
      <c r="KGV396" s="360"/>
      <c r="KGW396" s="360"/>
      <c r="KGX396" s="360"/>
      <c r="KGY396" s="360"/>
      <c r="KGZ396" s="360"/>
      <c r="KHA396" s="360"/>
      <c r="KHB396" s="360"/>
      <c r="KHC396" s="360"/>
      <c r="KHD396" s="360"/>
      <c r="KHE396" s="360"/>
      <c r="KHF396" s="360"/>
      <c r="KHG396" s="360"/>
      <c r="KHH396" s="360"/>
      <c r="KHI396" s="360"/>
      <c r="KHJ396" s="360"/>
      <c r="KHK396" s="360"/>
      <c r="KHL396" s="360"/>
      <c r="KHM396" s="360"/>
      <c r="KHN396" s="360"/>
      <c r="KHO396" s="360"/>
      <c r="KHP396" s="360"/>
      <c r="KHQ396" s="360"/>
      <c r="KHR396" s="360"/>
      <c r="KHS396" s="360"/>
      <c r="KHT396" s="360"/>
      <c r="KHU396" s="360"/>
      <c r="KHV396" s="360"/>
      <c r="KHW396" s="360"/>
      <c r="KHX396" s="360"/>
      <c r="KHY396" s="360"/>
      <c r="KHZ396" s="360"/>
      <c r="KIA396" s="360"/>
      <c r="KIB396" s="360"/>
      <c r="KIC396" s="360"/>
      <c r="KID396" s="360"/>
      <c r="KIE396" s="360"/>
      <c r="KIF396" s="360"/>
      <c r="KIG396" s="360"/>
      <c r="KIH396" s="360"/>
      <c r="KII396" s="360"/>
      <c r="KIJ396" s="360"/>
      <c r="KIK396" s="360"/>
      <c r="KIL396" s="360"/>
      <c r="KIM396" s="360"/>
      <c r="KIN396" s="360"/>
      <c r="KIO396" s="360"/>
      <c r="KIP396" s="360"/>
      <c r="KIQ396" s="360"/>
      <c r="KIR396" s="360"/>
      <c r="KIS396" s="360"/>
      <c r="KIT396" s="360"/>
      <c r="KIU396" s="360"/>
      <c r="KIV396" s="360"/>
      <c r="KIW396" s="360"/>
      <c r="KIX396" s="360"/>
      <c r="KIY396" s="360"/>
      <c r="KIZ396" s="360"/>
      <c r="KJA396" s="360"/>
      <c r="KJB396" s="360"/>
      <c r="KJC396" s="360"/>
      <c r="KJD396" s="360"/>
      <c r="KJE396" s="360"/>
      <c r="KJF396" s="360"/>
      <c r="KJG396" s="360"/>
      <c r="KJH396" s="360"/>
      <c r="KJI396" s="360"/>
      <c r="KJJ396" s="360"/>
      <c r="KJK396" s="360"/>
      <c r="KJL396" s="360"/>
      <c r="KJM396" s="360"/>
      <c r="KJN396" s="360"/>
      <c r="KJO396" s="360"/>
      <c r="KJP396" s="360"/>
      <c r="KJQ396" s="360"/>
      <c r="KJR396" s="360"/>
      <c r="KJS396" s="360"/>
      <c r="KJT396" s="360"/>
      <c r="KJU396" s="360"/>
      <c r="KJV396" s="360"/>
      <c r="KJW396" s="360"/>
      <c r="KJX396" s="360"/>
      <c r="KJY396" s="360"/>
      <c r="KJZ396" s="360"/>
      <c r="KKA396" s="360"/>
      <c r="KKB396" s="360"/>
      <c r="KKC396" s="360"/>
      <c r="KKD396" s="360"/>
      <c r="KKE396" s="360"/>
      <c r="KKF396" s="360"/>
      <c r="KKG396" s="360"/>
      <c r="KKH396" s="360"/>
      <c r="KKI396" s="360"/>
      <c r="KKJ396" s="360"/>
      <c r="KKK396" s="360"/>
      <c r="KKL396" s="360"/>
      <c r="KKM396" s="360"/>
      <c r="KKN396" s="360"/>
      <c r="KKO396" s="360"/>
      <c r="KKP396" s="360"/>
      <c r="KKQ396" s="360"/>
      <c r="KKR396" s="360"/>
      <c r="KKS396" s="360"/>
      <c r="KKT396" s="360"/>
      <c r="KKU396" s="360"/>
      <c r="KKV396" s="360"/>
      <c r="KKW396" s="360"/>
      <c r="KKX396" s="360"/>
      <c r="KKY396" s="360"/>
      <c r="KKZ396" s="360"/>
      <c r="KLA396" s="360"/>
      <c r="KLB396" s="360"/>
      <c r="KLC396" s="360"/>
      <c r="KLD396" s="360"/>
      <c r="KLE396" s="360"/>
      <c r="KLF396" s="360"/>
      <c r="KLG396" s="360"/>
      <c r="KLH396" s="360"/>
      <c r="KLI396" s="360"/>
      <c r="KLJ396" s="360"/>
      <c r="KLK396" s="360"/>
      <c r="KLL396" s="360"/>
      <c r="KLM396" s="360"/>
      <c r="KLN396" s="360"/>
      <c r="KLO396" s="360"/>
      <c r="KLP396" s="360"/>
      <c r="KLQ396" s="360"/>
      <c r="KLR396" s="360"/>
      <c r="KLS396" s="360"/>
      <c r="KLT396" s="360"/>
      <c r="KLU396" s="360"/>
      <c r="KLV396" s="360"/>
      <c r="KLW396" s="360"/>
      <c r="KLX396" s="360"/>
      <c r="KLY396" s="360"/>
      <c r="KLZ396" s="360"/>
      <c r="KMA396" s="360"/>
      <c r="KMB396" s="360"/>
      <c r="KMC396" s="360"/>
      <c r="KMD396" s="360"/>
      <c r="KME396" s="360"/>
      <c r="KMF396" s="360"/>
      <c r="KMG396" s="360"/>
      <c r="KMH396" s="360"/>
      <c r="KMI396" s="360"/>
      <c r="KMJ396" s="360"/>
      <c r="KMK396" s="360"/>
      <c r="KML396" s="360"/>
      <c r="KMM396" s="360"/>
      <c r="KMN396" s="360"/>
      <c r="KMO396" s="360"/>
      <c r="KMP396" s="360"/>
      <c r="KMQ396" s="360"/>
      <c r="KMR396" s="360"/>
      <c r="KMS396" s="360"/>
      <c r="KMT396" s="360"/>
      <c r="KMU396" s="360"/>
      <c r="KMV396" s="360"/>
      <c r="KMW396" s="360"/>
      <c r="KMX396" s="360"/>
      <c r="KMY396" s="360"/>
      <c r="KMZ396" s="360"/>
      <c r="KNA396" s="360"/>
      <c r="KNB396" s="360"/>
      <c r="KNC396" s="360"/>
      <c r="KND396" s="360"/>
      <c r="KNE396" s="360"/>
      <c r="KNF396" s="360"/>
      <c r="KNG396" s="360"/>
      <c r="KNH396" s="360"/>
      <c r="KNI396" s="360"/>
      <c r="KNJ396" s="360"/>
      <c r="KNK396" s="360"/>
      <c r="KNL396" s="360"/>
      <c r="KNM396" s="360"/>
      <c r="KNN396" s="360"/>
      <c r="KNO396" s="360"/>
      <c r="KNP396" s="360"/>
      <c r="KNQ396" s="360"/>
      <c r="KNR396" s="360"/>
      <c r="KNS396" s="360"/>
      <c r="KNT396" s="360"/>
      <c r="KNU396" s="360"/>
      <c r="KNV396" s="360"/>
      <c r="KNW396" s="360"/>
      <c r="KNX396" s="360"/>
      <c r="KNY396" s="360"/>
      <c r="KNZ396" s="360"/>
      <c r="KOA396" s="360"/>
      <c r="KOB396" s="360"/>
      <c r="KOC396" s="360"/>
      <c r="KOD396" s="360"/>
      <c r="KOE396" s="360"/>
      <c r="KOF396" s="360"/>
      <c r="KOG396" s="360"/>
      <c r="KOH396" s="360"/>
      <c r="KOI396" s="360"/>
      <c r="KOJ396" s="360"/>
      <c r="KOK396" s="360"/>
      <c r="KOL396" s="360"/>
      <c r="KOM396" s="360"/>
      <c r="KON396" s="360"/>
      <c r="KOO396" s="360"/>
      <c r="KOP396" s="360"/>
      <c r="KOQ396" s="360"/>
      <c r="KOR396" s="360"/>
      <c r="KOS396" s="360"/>
      <c r="KOT396" s="360"/>
      <c r="KOU396" s="360"/>
      <c r="KOV396" s="360"/>
      <c r="KOW396" s="360"/>
      <c r="KOX396" s="360"/>
      <c r="KOY396" s="360"/>
      <c r="KOZ396" s="360"/>
      <c r="KPA396" s="360"/>
      <c r="KPB396" s="360"/>
      <c r="KPC396" s="360"/>
      <c r="KPD396" s="360"/>
      <c r="KPE396" s="360"/>
      <c r="KPF396" s="360"/>
      <c r="KPG396" s="360"/>
      <c r="KPH396" s="360"/>
      <c r="KPI396" s="360"/>
      <c r="KPJ396" s="360"/>
      <c r="KPK396" s="360"/>
      <c r="KPL396" s="360"/>
      <c r="KPM396" s="360"/>
      <c r="KPN396" s="360"/>
      <c r="KPO396" s="360"/>
      <c r="KPP396" s="360"/>
      <c r="KPQ396" s="360"/>
      <c r="KPR396" s="360"/>
      <c r="KPS396" s="360"/>
      <c r="KPT396" s="360"/>
      <c r="KPU396" s="360"/>
      <c r="KPV396" s="360"/>
      <c r="KPW396" s="360"/>
      <c r="KPX396" s="360"/>
      <c r="KPY396" s="360"/>
      <c r="KPZ396" s="360"/>
      <c r="KQA396" s="360"/>
      <c r="KQB396" s="360"/>
      <c r="KQC396" s="360"/>
      <c r="KQD396" s="360"/>
      <c r="KQE396" s="360"/>
      <c r="KQF396" s="360"/>
      <c r="KQG396" s="360"/>
      <c r="KQH396" s="360"/>
      <c r="KQI396" s="360"/>
      <c r="KQJ396" s="360"/>
      <c r="KQK396" s="360"/>
      <c r="KQL396" s="360"/>
      <c r="KQM396" s="360"/>
      <c r="KQN396" s="360"/>
      <c r="KQO396" s="360"/>
      <c r="KQP396" s="360"/>
      <c r="KQQ396" s="360"/>
      <c r="KQR396" s="360"/>
      <c r="KQS396" s="360"/>
      <c r="KQT396" s="360"/>
      <c r="KQU396" s="360"/>
      <c r="KQV396" s="360"/>
      <c r="KQW396" s="360"/>
      <c r="KQX396" s="360"/>
      <c r="KQY396" s="360"/>
      <c r="KQZ396" s="360"/>
      <c r="KRA396" s="360"/>
      <c r="KRB396" s="360"/>
      <c r="KRC396" s="360"/>
      <c r="KRD396" s="360"/>
      <c r="KRE396" s="360"/>
      <c r="KRF396" s="360"/>
      <c r="KRG396" s="360"/>
      <c r="KRH396" s="360"/>
      <c r="KRI396" s="360"/>
      <c r="KRJ396" s="360"/>
      <c r="KRK396" s="360"/>
      <c r="KRL396" s="360"/>
      <c r="KRM396" s="360"/>
      <c r="KRN396" s="360"/>
      <c r="KRO396" s="360"/>
      <c r="KRP396" s="360"/>
      <c r="KRQ396" s="360"/>
      <c r="KRR396" s="360"/>
      <c r="KRS396" s="360"/>
      <c r="KRT396" s="360"/>
      <c r="KRU396" s="360"/>
      <c r="KRV396" s="360"/>
      <c r="KRW396" s="360"/>
      <c r="KRX396" s="360"/>
      <c r="KRY396" s="360"/>
      <c r="KRZ396" s="360"/>
      <c r="KSA396" s="360"/>
      <c r="KSB396" s="360"/>
      <c r="KSC396" s="360"/>
      <c r="KSD396" s="360"/>
      <c r="KSE396" s="360"/>
      <c r="KSF396" s="360"/>
      <c r="KSG396" s="360"/>
      <c r="KSH396" s="360"/>
      <c r="KSI396" s="360"/>
      <c r="KSJ396" s="360"/>
      <c r="KSK396" s="360"/>
      <c r="KSL396" s="360"/>
      <c r="KSM396" s="360"/>
      <c r="KSN396" s="360"/>
      <c r="KSO396" s="360"/>
      <c r="KSP396" s="360"/>
      <c r="KSQ396" s="360"/>
      <c r="KSR396" s="360"/>
      <c r="KSS396" s="360"/>
      <c r="KST396" s="360"/>
      <c r="KSU396" s="360"/>
      <c r="KSV396" s="360"/>
      <c r="KSW396" s="360"/>
      <c r="KSX396" s="360"/>
      <c r="KSY396" s="360"/>
      <c r="KSZ396" s="360"/>
      <c r="KTA396" s="360"/>
      <c r="KTB396" s="360"/>
      <c r="KTC396" s="360"/>
      <c r="KTD396" s="360"/>
      <c r="KTE396" s="360"/>
      <c r="KTF396" s="360"/>
      <c r="KTG396" s="360"/>
      <c r="KTH396" s="360"/>
      <c r="KTI396" s="360"/>
      <c r="KTJ396" s="360"/>
      <c r="KTK396" s="360"/>
      <c r="KTL396" s="360"/>
      <c r="KTM396" s="360"/>
      <c r="KTN396" s="360"/>
      <c r="KTO396" s="360"/>
      <c r="KTP396" s="360"/>
      <c r="KTQ396" s="360"/>
      <c r="KTR396" s="360"/>
      <c r="KTS396" s="360"/>
      <c r="KTT396" s="360"/>
      <c r="KTU396" s="360"/>
      <c r="KTV396" s="360"/>
      <c r="KTW396" s="360"/>
      <c r="KTX396" s="360"/>
      <c r="KTY396" s="360"/>
      <c r="KTZ396" s="360"/>
      <c r="KUA396" s="360"/>
      <c r="KUB396" s="360"/>
      <c r="KUC396" s="360"/>
      <c r="KUD396" s="360"/>
      <c r="KUE396" s="360"/>
      <c r="KUF396" s="360"/>
      <c r="KUG396" s="360"/>
      <c r="KUH396" s="360"/>
      <c r="KUI396" s="360"/>
      <c r="KUJ396" s="360"/>
      <c r="KUK396" s="360"/>
      <c r="KUL396" s="360"/>
      <c r="KUM396" s="360"/>
      <c r="KUN396" s="360"/>
      <c r="KUO396" s="360"/>
      <c r="KUP396" s="360"/>
      <c r="KUQ396" s="360"/>
      <c r="KUR396" s="360"/>
      <c r="KUS396" s="360"/>
      <c r="KUT396" s="360"/>
      <c r="KUU396" s="360"/>
      <c r="KUV396" s="360"/>
      <c r="KUW396" s="360"/>
      <c r="KUX396" s="360"/>
      <c r="KUY396" s="360"/>
      <c r="KUZ396" s="360"/>
      <c r="KVA396" s="360"/>
      <c r="KVB396" s="360"/>
      <c r="KVC396" s="360"/>
      <c r="KVD396" s="360"/>
      <c r="KVE396" s="360"/>
      <c r="KVF396" s="360"/>
      <c r="KVG396" s="360"/>
      <c r="KVH396" s="360"/>
      <c r="KVI396" s="360"/>
      <c r="KVJ396" s="360"/>
      <c r="KVK396" s="360"/>
      <c r="KVL396" s="360"/>
      <c r="KVM396" s="360"/>
      <c r="KVN396" s="360"/>
      <c r="KVO396" s="360"/>
      <c r="KVP396" s="360"/>
      <c r="KVQ396" s="360"/>
      <c r="KVR396" s="360"/>
      <c r="KVS396" s="360"/>
      <c r="KVT396" s="360"/>
      <c r="KVU396" s="360"/>
      <c r="KVV396" s="360"/>
      <c r="KVW396" s="360"/>
      <c r="KVX396" s="360"/>
      <c r="KVY396" s="360"/>
      <c r="KVZ396" s="360"/>
      <c r="KWA396" s="360"/>
      <c r="KWB396" s="360"/>
      <c r="KWC396" s="360"/>
      <c r="KWD396" s="360"/>
      <c r="KWE396" s="360"/>
      <c r="KWF396" s="360"/>
      <c r="KWG396" s="360"/>
      <c r="KWH396" s="360"/>
      <c r="KWI396" s="360"/>
      <c r="KWJ396" s="360"/>
      <c r="KWK396" s="360"/>
      <c r="KWL396" s="360"/>
      <c r="KWM396" s="360"/>
      <c r="KWN396" s="360"/>
      <c r="KWO396" s="360"/>
      <c r="KWP396" s="360"/>
      <c r="KWQ396" s="360"/>
      <c r="KWR396" s="360"/>
      <c r="KWS396" s="360"/>
      <c r="KWT396" s="360"/>
      <c r="KWU396" s="360"/>
      <c r="KWV396" s="360"/>
      <c r="KWW396" s="360"/>
      <c r="KWX396" s="360"/>
      <c r="KWY396" s="360"/>
      <c r="KWZ396" s="360"/>
      <c r="KXA396" s="360"/>
      <c r="KXB396" s="360"/>
      <c r="KXC396" s="360"/>
      <c r="KXD396" s="360"/>
      <c r="KXE396" s="360"/>
      <c r="KXF396" s="360"/>
      <c r="KXG396" s="360"/>
      <c r="KXH396" s="360"/>
      <c r="KXI396" s="360"/>
      <c r="KXJ396" s="360"/>
      <c r="KXK396" s="360"/>
      <c r="KXL396" s="360"/>
      <c r="KXM396" s="360"/>
      <c r="KXN396" s="360"/>
      <c r="KXO396" s="360"/>
      <c r="KXP396" s="360"/>
      <c r="KXQ396" s="360"/>
      <c r="KXR396" s="360"/>
      <c r="KXS396" s="360"/>
      <c r="KXT396" s="360"/>
      <c r="KXU396" s="360"/>
      <c r="KXV396" s="360"/>
      <c r="KXW396" s="360"/>
      <c r="KXX396" s="360"/>
      <c r="KXY396" s="360"/>
      <c r="KXZ396" s="360"/>
      <c r="KYA396" s="360"/>
      <c r="KYB396" s="360"/>
      <c r="KYC396" s="360"/>
      <c r="KYD396" s="360"/>
      <c r="KYE396" s="360"/>
      <c r="KYF396" s="360"/>
      <c r="KYG396" s="360"/>
      <c r="KYH396" s="360"/>
      <c r="KYI396" s="360"/>
      <c r="KYJ396" s="360"/>
      <c r="KYK396" s="360"/>
      <c r="KYL396" s="360"/>
      <c r="KYM396" s="360"/>
      <c r="KYN396" s="360"/>
      <c r="KYO396" s="360"/>
      <c r="KYP396" s="360"/>
      <c r="KYQ396" s="360"/>
      <c r="KYR396" s="360"/>
      <c r="KYS396" s="360"/>
      <c r="KYT396" s="360"/>
      <c r="KYU396" s="360"/>
      <c r="KYV396" s="360"/>
      <c r="KYW396" s="360"/>
      <c r="KYX396" s="360"/>
      <c r="KYY396" s="360"/>
      <c r="KYZ396" s="360"/>
      <c r="KZA396" s="360"/>
      <c r="KZB396" s="360"/>
      <c r="KZC396" s="360"/>
      <c r="KZD396" s="360"/>
      <c r="KZE396" s="360"/>
      <c r="KZF396" s="360"/>
      <c r="KZG396" s="360"/>
      <c r="KZH396" s="360"/>
      <c r="KZI396" s="360"/>
      <c r="KZJ396" s="360"/>
      <c r="KZK396" s="360"/>
      <c r="KZL396" s="360"/>
      <c r="KZM396" s="360"/>
      <c r="KZN396" s="360"/>
      <c r="KZO396" s="360"/>
      <c r="KZP396" s="360"/>
      <c r="KZQ396" s="360"/>
      <c r="KZR396" s="360"/>
      <c r="KZS396" s="360"/>
      <c r="KZT396" s="360"/>
      <c r="KZU396" s="360"/>
      <c r="KZV396" s="360"/>
      <c r="KZW396" s="360"/>
      <c r="KZX396" s="360"/>
      <c r="KZY396" s="360"/>
      <c r="KZZ396" s="360"/>
      <c r="LAA396" s="360"/>
      <c r="LAB396" s="360"/>
      <c r="LAC396" s="360"/>
      <c r="LAD396" s="360"/>
      <c r="LAE396" s="360"/>
      <c r="LAF396" s="360"/>
      <c r="LAG396" s="360"/>
      <c r="LAH396" s="360"/>
      <c r="LAI396" s="360"/>
      <c r="LAJ396" s="360"/>
      <c r="LAK396" s="360"/>
      <c r="LAL396" s="360"/>
      <c r="LAM396" s="360"/>
      <c r="LAN396" s="360"/>
      <c r="LAO396" s="360"/>
      <c r="LAP396" s="360"/>
      <c r="LAQ396" s="360"/>
      <c r="LAR396" s="360"/>
      <c r="LAS396" s="360"/>
      <c r="LAT396" s="360"/>
      <c r="LAU396" s="360"/>
      <c r="LAV396" s="360"/>
      <c r="LAW396" s="360"/>
      <c r="LAX396" s="360"/>
      <c r="LAY396" s="360"/>
      <c r="LAZ396" s="360"/>
      <c r="LBA396" s="360"/>
      <c r="LBB396" s="360"/>
      <c r="LBC396" s="360"/>
      <c r="LBD396" s="360"/>
      <c r="LBE396" s="360"/>
      <c r="LBF396" s="360"/>
      <c r="LBG396" s="360"/>
      <c r="LBH396" s="360"/>
      <c r="LBI396" s="360"/>
      <c r="LBJ396" s="360"/>
      <c r="LBK396" s="360"/>
      <c r="LBL396" s="360"/>
      <c r="LBM396" s="360"/>
      <c r="LBN396" s="360"/>
      <c r="LBO396" s="360"/>
      <c r="LBP396" s="360"/>
      <c r="LBQ396" s="360"/>
      <c r="LBR396" s="360"/>
      <c r="LBS396" s="360"/>
      <c r="LBT396" s="360"/>
      <c r="LBU396" s="360"/>
      <c r="LBV396" s="360"/>
      <c r="LBW396" s="360"/>
      <c r="LBX396" s="360"/>
      <c r="LBY396" s="360"/>
      <c r="LBZ396" s="360"/>
      <c r="LCA396" s="360"/>
      <c r="LCB396" s="360"/>
      <c r="LCC396" s="360"/>
      <c r="LCD396" s="360"/>
      <c r="LCE396" s="360"/>
      <c r="LCF396" s="360"/>
      <c r="LCG396" s="360"/>
      <c r="LCH396" s="360"/>
      <c r="LCI396" s="360"/>
      <c r="LCJ396" s="360"/>
      <c r="LCK396" s="360"/>
      <c r="LCL396" s="360"/>
      <c r="LCM396" s="360"/>
      <c r="LCN396" s="360"/>
      <c r="LCO396" s="360"/>
      <c r="LCP396" s="360"/>
      <c r="LCQ396" s="360"/>
      <c r="LCR396" s="360"/>
      <c r="LCS396" s="360"/>
      <c r="LCT396" s="360"/>
      <c r="LCU396" s="360"/>
      <c r="LCV396" s="360"/>
      <c r="LCW396" s="360"/>
      <c r="LCX396" s="360"/>
      <c r="LCY396" s="360"/>
      <c r="LCZ396" s="360"/>
      <c r="LDA396" s="360"/>
      <c r="LDB396" s="360"/>
      <c r="LDC396" s="360"/>
      <c r="LDD396" s="360"/>
      <c r="LDE396" s="360"/>
      <c r="LDF396" s="360"/>
      <c r="LDG396" s="360"/>
      <c r="LDH396" s="360"/>
      <c r="LDI396" s="360"/>
      <c r="LDJ396" s="360"/>
      <c r="LDK396" s="360"/>
      <c r="LDL396" s="360"/>
      <c r="LDM396" s="360"/>
      <c r="LDN396" s="360"/>
      <c r="LDO396" s="360"/>
      <c r="LDP396" s="360"/>
      <c r="LDQ396" s="360"/>
      <c r="LDR396" s="360"/>
      <c r="LDS396" s="360"/>
      <c r="LDT396" s="360"/>
      <c r="LDU396" s="360"/>
      <c r="LDV396" s="360"/>
      <c r="LDW396" s="360"/>
      <c r="LDX396" s="360"/>
      <c r="LDY396" s="360"/>
      <c r="LDZ396" s="360"/>
      <c r="LEA396" s="360"/>
      <c r="LEB396" s="360"/>
      <c r="LEC396" s="360"/>
      <c r="LED396" s="360"/>
      <c r="LEE396" s="360"/>
      <c r="LEF396" s="360"/>
      <c r="LEG396" s="360"/>
      <c r="LEH396" s="360"/>
      <c r="LEI396" s="360"/>
      <c r="LEJ396" s="360"/>
      <c r="LEK396" s="360"/>
      <c r="LEL396" s="360"/>
      <c r="LEM396" s="360"/>
      <c r="LEN396" s="360"/>
      <c r="LEO396" s="360"/>
      <c r="LEP396" s="360"/>
      <c r="LEQ396" s="360"/>
      <c r="LER396" s="360"/>
      <c r="LES396" s="360"/>
      <c r="LET396" s="360"/>
      <c r="LEU396" s="360"/>
      <c r="LEV396" s="360"/>
      <c r="LEW396" s="360"/>
      <c r="LEX396" s="360"/>
      <c r="LEY396" s="360"/>
      <c r="LEZ396" s="360"/>
      <c r="LFA396" s="360"/>
      <c r="LFB396" s="360"/>
      <c r="LFC396" s="360"/>
      <c r="LFD396" s="360"/>
      <c r="LFE396" s="360"/>
      <c r="LFF396" s="360"/>
      <c r="LFG396" s="360"/>
      <c r="LFH396" s="360"/>
      <c r="LFI396" s="360"/>
      <c r="LFJ396" s="360"/>
      <c r="LFK396" s="360"/>
      <c r="LFL396" s="360"/>
      <c r="LFM396" s="360"/>
      <c r="LFN396" s="360"/>
      <c r="LFO396" s="360"/>
      <c r="LFP396" s="360"/>
      <c r="LFQ396" s="360"/>
      <c r="LFR396" s="360"/>
      <c r="LFS396" s="360"/>
      <c r="LFT396" s="360"/>
      <c r="LFU396" s="360"/>
      <c r="LFV396" s="360"/>
      <c r="LFW396" s="360"/>
      <c r="LFX396" s="360"/>
      <c r="LFY396" s="360"/>
      <c r="LFZ396" s="360"/>
      <c r="LGA396" s="360"/>
      <c r="LGB396" s="360"/>
      <c r="LGC396" s="360"/>
      <c r="LGD396" s="360"/>
      <c r="LGE396" s="360"/>
      <c r="LGF396" s="360"/>
      <c r="LGG396" s="360"/>
      <c r="LGH396" s="360"/>
      <c r="LGI396" s="360"/>
      <c r="LGJ396" s="360"/>
      <c r="LGK396" s="360"/>
      <c r="LGL396" s="360"/>
      <c r="LGM396" s="360"/>
      <c r="LGN396" s="360"/>
      <c r="LGO396" s="360"/>
      <c r="LGP396" s="360"/>
      <c r="LGQ396" s="360"/>
      <c r="LGR396" s="360"/>
      <c r="LGS396" s="360"/>
      <c r="LGT396" s="360"/>
      <c r="LGU396" s="360"/>
      <c r="LGV396" s="360"/>
      <c r="LGW396" s="360"/>
      <c r="LGX396" s="360"/>
      <c r="LGY396" s="360"/>
      <c r="LGZ396" s="360"/>
      <c r="LHA396" s="360"/>
      <c r="LHB396" s="360"/>
      <c r="LHC396" s="360"/>
      <c r="LHD396" s="360"/>
      <c r="LHE396" s="360"/>
      <c r="LHF396" s="360"/>
      <c r="LHG396" s="360"/>
      <c r="LHH396" s="360"/>
      <c r="LHI396" s="360"/>
      <c r="LHJ396" s="360"/>
      <c r="LHK396" s="360"/>
      <c r="LHL396" s="360"/>
      <c r="LHM396" s="360"/>
      <c r="LHN396" s="360"/>
      <c r="LHO396" s="360"/>
      <c r="LHP396" s="360"/>
      <c r="LHQ396" s="360"/>
      <c r="LHR396" s="360"/>
      <c r="LHS396" s="360"/>
      <c r="LHT396" s="360"/>
      <c r="LHU396" s="360"/>
      <c r="LHV396" s="360"/>
      <c r="LHW396" s="360"/>
      <c r="LHX396" s="360"/>
      <c r="LHY396" s="360"/>
      <c r="LHZ396" s="360"/>
      <c r="LIA396" s="360"/>
      <c r="LIB396" s="360"/>
      <c r="LIC396" s="360"/>
      <c r="LID396" s="360"/>
      <c r="LIE396" s="360"/>
      <c r="LIF396" s="360"/>
      <c r="LIG396" s="360"/>
      <c r="LIH396" s="360"/>
      <c r="LII396" s="360"/>
      <c r="LIJ396" s="360"/>
      <c r="LIK396" s="360"/>
      <c r="LIL396" s="360"/>
      <c r="LIM396" s="360"/>
      <c r="LIN396" s="360"/>
      <c r="LIO396" s="360"/>
      <c r="LIP396" s="360"/>
      <c r="LIQ396" s="360"/>
      <c r="LIR396" s="360"/>
      <c r="LIS396" s="360"/>
      <c r="LIT396" s="360"/>
      <c r="LIU396" s="360"/>
      <c r="LIV396" s="360"/>
      <c r="LIW396" s="360"/>
      <c r="LIX396" s="360"/>
      <c r="LIY396" s="360"/>
      <c r="LIZ396" s="360"/>
      <c r="LJA396" s="360"/>
      <c r="LJB396" s="360"/>
      <c r="LJC396" s="360"/>
      <c r="LJD396" s="360"/>
      <c r="LJE396" s="360"/>
      <c r="LJF396" s="360"/>
      <c r="LJG396" s="360"/>
      <c r="LJH396" s="360"/>
      <c r="LJI396" s="360"/>
      <c r="LJJ396" s="360"/>
      <c r="LJK396" s="360"/>
      <c r="LJL396" s="360"/>
      <c r="LJM396" s="360"/>
      <c r="LJN396" s="360"/>
      <c r="LJO396" s="360"/>
      <c r="LJP396" s="360"/>
      <c r="LJQ396" s="360"/>
      <c r="LJR396" s="360"/>
      <c r="LJS396" s="360"/>
      <c r="LJT396" s="360"/>
      <c r="LJU396" s="360"/>
      <c r="LJV396" s="360"/>
      <c r="LJW396" s="360"/>
      <c r="LJX396" s="360"/>
      <c r="LJY396" s="360"/>
      <c r="LJZ396" s="360"/>
      <c r="LKA396" s="360"/>
      <c r="LKB396" s="360"/>
      <c r="LKC396" s="360"/>
      <c r="LKD396" s="360"/>
      <c r="LKE396" s="360"/>
      <c r="LKF396" s="360"/>
      <c r="LKG396" s="360"/>
      <c r="LKH396" s="360"/>
      <c r="LKI396" s="360"/>
      <c r="LKJ396" s="360"/>
      <c r="LKK396" s="360"/>
      <c r="LKL396" s="360"/>
      <c r="LKM396" s="360"/>
      <c r="LKN396" s="360"/>
      <c r="LKO396" s="360"/>
      <c r="LKP396" s="360"/>
      <c r="LKQ396" s="360"/>
      <c r="LKR396" s="360"/>
      <c r="LKS396" s="360"/>
      <c r="LKT396" s="360"/>
      <c r="LKU396" s="360"/>
      <c r="LKV396" s="360"/>
      <c r="LKW396" s="360"/>
      <c r="LKX396" s="360"/>
      <c r="LKY396" s="360"/>
      <c r="LKZ396" s="360"/>
      <c r="LLA396" s="360"/>
      <c r="LLB396" s="360"/>
      <c r="LLC396" s="360"/>
      <c r="LLD396" s="360"/>
      <c r="LLE396" s="360"/>
      <c r="LLF396" s="360"/>
      <c r="LLG396" s="360"/>
      <c r="LLH396" s="360"/>
      <c r="LLI396" s="360"/>
      <c r="LLJ396" s="360"/>
      <c r="LLK396" s="360"/>
      <c r="LLL396" s="360"/>
      <c r="LLM396" s="360"/>
      <c r="LLN396" s="360"/>
      <c r="LLO396" s="360"/>
      <c r="LLP396" s="360"/>
      <c r="LLQ396" s="360"/>
      <c r="LLR396" s="360"/>
      <c r="LLS396" s="360"/>
      <c r="LLT396" s="360"/>
      <c r="LLU396" s="360"/>
      <c r="LLV396" s="360"/>
      <c r="LLW396" s="360"/>
      <c r="LLX396" s="360"/>
      <c r="LLY396" s="360"/>
      <c r="LLZ396" s="360"/>
      <c r="LMA396" s="360"/>
      <c r="LMB396" s="360"/>
      <c r="LMC396" s="360"/>
      <c r="LMD396" s="360"/>
      <c r="LME396" s="360"/>
      <c r="LMF396" s="360"/>
      <c r="LMG396" s="360"/>
      <c r="LMH396" s="360"/>
      <c r="LMI396" s="360"/>
      <c r="LMJ396" s="360"/>
      <c r="LMK396" s="360"/>
      <c r="LML396" s="360"/>
      <c r="LMM396" s="360"/>
      <c r="LMN396" s="360"/>
      <c r="LMO396" s="360"/>
      <c r="LMP396" s="360"/>
      <c r="LMQ396" s="360"/>
      <c r="LMR396" s="360"/>
      <c r="LMS396" s="360"/>
      <c r="LMT396" s="360"/>
      <c r="LMU396" s="360"/>
      <c r="LMV396" s="360"/>
      <c r="LMW396" s="360"/>
      <c r="LMX396" s="360"/>
      <c r="LMY396" s="360"/>
      <c r="LMZ396" s="360"/>
      <c r="LNA396" s="360"/>
      <c r="LNB396" s="360"/>
      <c r="LNC396" s="360"/>
      <c r="LND396" s="360"/>
      <c r="LNE396" s="360"/>
      <c r="LNF396" s="360"/>
      <c r="LNG396" s="360"/>
      <c r="LNH396" s="360"/>
      <c r="LNI396" s="360"/>
      <c r="LNJ396" s="360"/>
      <c r="LNK396" s="360"/>
      <c r="LNL396" s="360"/>
      <c r="LNM396" s="360"/>
      <c r="LNN396" s="360"/>
      <c r="LNO396" s="360"/>
      <c r="LNP396" s="360"/>
      <c r="LNQ396" s="360"/>
      <c r="LNR396" s="360"/>
      <c r="LNS396" s="360"/>
      <c r="LNT396" s="360"/>
      <c r="LNU396" s="360"/>
      <c r="LNV396" s="360"/>
      <c r="LNW396" s="360"/>
      <c r="LNX396" s="360"/>
      <c r="LNY396" s="360"/>
      <c r="LNZ396" s="360"/>
      <c r="LOA396" s="360"/>
      <c r="LOB396" s="360"/>
      <c r="LOC396" s="360"/>
      <c r="LOD396" s="360"/>
      <c r="LOE396" s="360"/>
      <c r="LOF396" s="360"/>
      <c r="LOG396" s="360"/>
      <c r="LOH396" s="360"/>
      <c r="LOI396" s="360"/>
      <c r="LOJ396" s="360"/>
      <c r="LOK396" s="360"/>
      <c r="LOL396" s="360"/>
      <c r="LOM396" s="360"/>
      <c r="LON396" s="360"/>
      <c r="LOO396" s="360"/>
      <c r="LOP396" s="360"/>
      <c r="LOQ396" s="360"/>
      <c r="LOR396" s="360"/>
      <c r="LOS396" s="360"/>
      <c r="LOT396" s="360"/>
      <c r="LOU396" s="360"/>
      <c r="LOV396" s="360"/>
      <c r="LOW396" s="360"/>
      <c r="LOX396" s="360"/>
      <c r="LOY396" s="360"/>
      <c r="LOZ396" s="360"/>
      <c r="LPA396" s="360"/>
      <c r="LPB396" s="360"/>
      <c r="LPC396" s="360"/>
      <c r="LPD396" s="360"/>
      <c r="LPE396" s="360"/>
      <c r="LPF396" s="360"/>
      <c r="LPG396" s="360"/>
      <c r="LPH396" s="360"/>
      <c r="LPI396" s="360"/>
      <c r="LPJ396" s="360"/>
      <c r="LPK396" s="360"/>
      <c r="LPL396" s="360"/>
      <c r="LPM396" s="360"/>
      <c r="LPN396" s="360"/>
      <c r="LPO396" s="360"/>
      <c r="LPP396" s="360"/>
      <c r="LPQ396" s="360"/>
      <c r="LPR396" s="360"/>
      <c r="LPS396" s="360"/>
      <c r="LPT396" s="360"/>
      <c r="LPU396" s="360"/>
      <c r="LPV396" s="360"/>
      <c r="LPW396" s="360"/>
      <c r="LPX396" s="360"/>
      <c r="LPY396" s="360"/>
      <c r="LPZ396" s="360"/>
      <c r="LQA396" s="360"/>
      <c r="LQB396" s="360"/>
      <c r="LQC396" s="360"/>
      <c r="LQD396" s="360"/>
      <c r="LQE396" s="360"/>
      <c r="LQF396" s="360"/>
      <c r="LQG396" s="360"/>
      <c r="LQH396" s="360"/>
      <c r="LQI396" s="360"/>
      <c r="LQJ396" s="360"/>
      <c r="LQK396" s="360"/>
      <c r="LQL396" s="360"/>
      <c r="LQM396" s="360"/>
      <c r="LQN396" s="360"/>
      <c r="LQO396" s="360"/>
      <c r="LQP396" s="360"/>
      <c r="LQQ396" s="360"/>
      <c r="LQR396" s="360"/>
      <c r="LQS396" s="360"/>
      <c r="LQT396" s="360"/>
      <c r="LQU396" s="360"/>
      <c r="LQV396" s="360"/>
      <c r="LQW396" s="360"/>
      <c r="LQX396" s="360"/>
      <c r="LQY396" s="360"/>
      <c r="LQZ396" s="360"/>
      <c r="LRA396" s="360"/>
      <c r="LRB396" s="360"/>
      <c r="LRC396" s="360"/>
      <c r="LRD396" s="360"/>
      <c r="LRE396" s="360"/>
      <c r="LRF396" s="360"/>
      <c r="LRG396" s="360"/>
      <c r="LRH396" s="360"/>
      <c r="LRI396" s="360"/>
      <c r="LRJ396" s="360"/>
      <c r="LRK396" s="360"/>
      <c r="LRL396" s="360"/>
      <c r="LRM396" s="360"/>
      <c r="LRN396" s="360"/>
      <c r="LRO396" s="360"/>
      <c r="LRP396" s="360"/>
      <c r="LRQ396" s="360"/>
      <c r="LRR396" s="360"/>
      <c r="LRS396" s="360"/>
      <c r="LRT396" s="360"/>
      <c r="LRU396" s="360"/>
      <c r="LRV396" s="360"/>
      <c r="LRW396" s="360"/>
      <c r="LRX396" s="360"/>
      <c r="LRY396" s="360"/>
      <c r="LRZ396" s="360"/>
      <c r="LSA396" s="360"/>
      <c r="LSB396" s="360"/>
      <c r="LSC396" s="360"/>
      <c r="LSD396" s="360"/>
      <c r="LSE396" s="360"/>
      <c r="LSF396" s="360"/>
      <c r="LSG396" s="360"/>
      <c r="LSH396" s="360"/>
      <c r="LSI396" s="360"/>
      <c r="LSJ396" s="360"/>
      <c r="LSK396" s="360"/>
      <c r="LSL396" s="360"/>
      <c r="LSM396" s="360"/>
      <c r="LSN396" s="360"/>
      <c r="LSO396" s="360"/>
      <c r="LSP396" s="360"/>
      <c r="LSQ396" s="360"/>
      <c r="LSR396" s="360"/>
      <c r="LSS396" s="360"/>
      <c r="LST396" s="360"/>
      <c r="LSU396" s="360"/>
      <c r="LSV396" s="360"/>
      <c r="LSW396" s="360"/>
      <c r="LSX396" s="360"/>
      <c r="LSY396" s="360"/>
      <c r="LSZ396" s="360"/>
      <c r="LTA396" s="360"/>
      <c r="LTB396" s="360"/>
      <c r="LTC396" s="360"/>
      <c r="LTD396" s="360"/>
      <c r="LTE396" s="360"/>
      <c r="LTF396" s="360"/>
      <c r="LTG396" s="360"/>
      <c r="LTH396" s="360"/>
      <c r="LTI396" s="360"/>
      <c r="LTJ396" s="360"/>
      <c r="LTK396" s="360"/>
      <c r="LTL396" s="360"/>
      <c r="LTM396" s="360"/>
      <c r="LTN396" s="360"/>
      <c r="LTO396" s="360"/>
      <c r="LTP396" s="360"/>
      <c r="LTQ396" s="360"/>
      <c r="LTR396" s="360"/>
      <c r="LTS396" s="360"/>
      <c r="LTT396" s="360"/>
      <c r="LTU396" s="360"/>
      <c r="LTV396" s="360"/>
      <c r="LTW396" s="360"/>
      <c r="LTX396" s="360"/>
      <c r="LTY396" s="360"/>
      <c r="LTZ396" s="360"/>
      <c r="LUA396" s="360"/>
      <c r="LUB396" s="360"/>
      <c r="LUC396" s="360"/>
      <c r="LUD396" s="360"/>
      <c r="LUE396" s="360"/>
      <c r="LUF396" s="360"/>
      <c r="LUG396" s="360"/>
      <c r="LUH396" s="360"/>
      <c r="LUI396" s="360"/>
      <c r="LUJ396" s="360"/>
      <c r="LUK396" s="360"/>
      <c r="LUL396" s="360"/>
      <c r="LUM396" s="360"/>
      <c r="LUN396" s="360"/>
      <c r="LUO396" s="360"/>
      <c r="LUP396" s="360"/>
      <c r="LUQ396" s="360"/>
      <c r="LUR396" s="360"/>
      <c r="LUS396" s="360"/>
      <c r="LUT396" s="360"/>
      <c r="LUU396" s="360"/>
      <c r="LUV396" s="360"/>
      <c r="LUW396" s="360"/>
      <c r="LUX396" s="360"/>
      <c r="LUY396" s="360"/>
      <c r="LUZ396" s="360"/>
      <c r="LVA396" s="360"/>
      <c r="LVB396" s="360"/>
      <c r="LVC396" s="360"/>
      <c r="LVD396" s="360"/>
      <c r="LVE396" s="360"/>
      <c r="LVF396" s="360"/>
      <c r="LVG396" s="360"/>
      <c r="LVH396" s="360"/>
      <c r="LVI396" s="360"/>
      <c r="LVJ396" s="360"/>
      <c r="LVK396" s="360"/>
      <c r="LVL396" s="360"/>
      <c r="LVM396" s="360"/>
      <c r="LVN396" s="360"/>
      <c r="LVO396" s="360"/>
      <c r="LVP396" s="360"/>
      <c r="LVQ396" s="360"/>
      <c r="LVR396" s="360"/>
      <c r="LVS396" s="360"/>
      <c r="LVT396" s="360"/>
      <c r="LVU396" s="360"/>
      <c r="LVV396" s="360"/>
      <c r="LVW396" s="360"/>
      <c r="LVX396" s="360"/>
      <c r="LVY396" s="360"/>
      <c r="LVZ396" s="360"/>
      <c r="LWA396" s="360"/>
      <c r="LWB396" s="360"/>
      <c r="LWC396" s="360"/>
      <c r="LWD396" s="360"/>
      <c r="LWE396" s="360"/>
      <c r="LWF396" s="360"/>
      <c r="LWG396" s="360"/>
      <c r="LWH396" s="360"/>
      <c r="LWI396" s="360"/>
      <c r="LWJ396" s="360"/>
      <c r="LWK396" s="360"/>
      <c r="LWL396" s="360"/>
      <c r="LWM396" s="360"/>
      <c r="LWN396" s="360"/>
      <c r="LWO396" s="360"/>
      <c r="LWP396" s="360"/>
      <c r="LWQ396" s="360"/>
      <c r="LWR396" s="360"/>
      <c r="LWS396" s="360"/>
      <c r="LWT396" s="360"/>
      <c r="LWU396" s="360"/>
      <c r="LWV396" s="360"/>
      <c r="LWW396" s="360"/>
      <c r="LWX396" s="360"/>
      <c r="LWY396" s="360"/>
      <c r="LWZ396" s="360"/>
      <c r="LXA396" s="360"/>
      <c r="LXB396" s="360"/>
      <c r="LXC396" s="360"/>
      <c r="LXD396" s="360"/>
      <c r="LXE396" s="360"/>
      <c r="LXF396" s="360"/>
      <c r="LXG396" s="360"/>
      <c r="LXH396" s="360"/>
      <c r="LXI396" s="360"/>
      <c r="LXJ396" s="360"/>
      <c r="LXK396" s="360"/>
      <c r="LXL396" s="360"/>
      <c r="LXM396" s="360"/>
      <c r="LXN396" s="360"/>
      <c r="LXO396" s="360"/>
      <c r="LXP396" s="360"/>
      <c r="LXQ396" s="360"/>
      <c r="LXR396" s="360"/>
      <c r="LXS396" s="360"/>
      <c r="LXT396" s="360"/>
      <c r="LXU396" s="360"/>
      <c r="LXV396" s="360"/>
      <c r="LXW396" s="360"/>
      <c r="LXX396" s="360"/>
      <c r="LXY396" s="360"/>
      <c r="LXZ396" s="360"/>
      <c r="LYA396" s="360"/>
      <c r="LYB396" s="360"/>
      <c r="LYC396" s="360"/>
      <c r="LYD396" s="360"/>
      <c r="LYE396" s="360"/>
      <c r="LYF396" s="360"/>
      <c r="LYG396" s="360"/>
      <c r="LYH396" s="360"/>
      <c r="LYI396" s="360"/>
      <c r="LYJ396" s="360"/>
      <c r="LYK396" s="360"/>
      <c r="LYL396" s="360"/>
      <c r="LYM396" s="360"/>
      <c r="LYN396" s="360"/>
      <c r="LYO396" s="360"/>
      <c r="LYP396" s="360"/>
      <c r="LYQ396" s="360"/>
      <c r="LYR396" s="360"/>
      <c r="LYS396" s="360"/>
      <c r="LYT396" s="360"/>
      <c r="LYU396" s="360"/>
      <c r="LYV396" s="360"/>
      <c r="LYW396" s="360"/>
      <c r="LYX396" s="360"/>
      <c r="LYY396" s="360"/>
      <c r="LYZ396" s="360"/>
      <c r="LZA396" s="360"/>
      <c r="LZB396" s="360"/>
      <c r="LZC396" s="360"/>
      <c r="LZD396" s="360"/>
      <c r="LZE396" s="360"/>
      <c r="LZF396" s="360"/>
      <c r="LZG396" s="360"/>
      <c r="LZH396" s="360"/>
      <c r="LZI396" s="360"/>
      <c r="LZJ396" s="360"/>
      <c r="LZK396" s="360"/>
      <c r="LZL396" s="360"/>
      <c r="LZM396" s="360"/>
      <c r="LZN396" s="360"/>
      <c r="LZO396" s="360"/>
      <c r="LZP396" s="360"/>
      <c r="LZQ396" s="360"/>
      <c r="LZR396" s="360"/>
      <c r="LZS396" s="360"/>
      <c r="LZT396" s="360"/>
      <c r="LZU396" s="360"/>
      <c r="LZV396" s="360"/>
      <c r="LZW396" s="360"/>
      <c r="LZX396" s="360"/>
      <c r="LZY396" s="360"/>
      <c r="LZZ396" s="360"/>
      <c r="MAA396" s="360"/>
      <c r="MAB396" s="360"/>
      <c r="MAC396" s="360"/>
      <c r="MAD396" s="360"/>
      <c r="MAE396" s="360"/>
      <c r="MAF396" s="360"/>
      <c r="MAG396" s="360"/>
      <c r="MAH396" s="360"/>
      <c r="MAI396" s="360"/>
      <c r="MAJ396" s="360"/>
      <c r="MAK396" s="360"/>
      <c r="MAL396" s="360"/>
      <c r="MAM396" s="360"/>
      <c r="MAN396" s="360"/>
      <c r="MAO396" s="360"/>
      <c r="MAP396" s="360"/>
      <c r="MAQ396" s="360"/>
      <c r="MAR396" s="360"/>
      <c r="MAS396" s="360"/>
      <c r="MAT396" s="360"/>
      <c r="MAU396" s="360"/>
      <c r="MAV396" s="360"/>
      <c r="MAW396" s="360"/>
      <c r="MAX396" s="360"/>
      <c r="MAY396" s="360"/>
      <c r="MAZ396" s="360"/>
      <c r="MBA396" s="360"/>
      <c r="MBB396" s="360"/>
      <c r="MBC396" s="360"/>
      <c r="MBD396" s="360"/>
      <c r="MBE396" s="360"/>
      <c r="MBF396" s="360"/>
      <c r="MBG396" s="360"/>
      <c r="MBH396" s="360"/>
      <c r="MBI396" s="360"/>
      <c r="MBJ396" s="360"/>
      <c r="MBK396" s="360"/>
      <c r="MBL396" s="360"/>
      <c r="MBM396" s="360"/>
      <c r="MBN396" s="360"/>
      <c r="MBO396" s="360"/>
      <c r="MBP396" s="360"/>
      <c r="MBQ396" s="360"/>
      <c r="MBR396" s="360"/>
      <c r="MBS396" s="360"/>
      <c r="MBT396" s="360"/>
      <c r="MBU396" s="360"/>
      <c r="MBV396" s="360"/>
      <c r="MBW396" s="360"/>
      <c r="MBX396" s="360"/>
      <c r="MBY396" s="360"/>
      <c r="MBZ396" s="360"/>
      <c r="MCA396" s="360"/>
      <c r="MCB396" s="360"/>
      <c r="MCC396" s="360"/>
      <c r="MCD396" s="360"/>
      <c r="MCE396" s="360"/>
      <c r="MCF396" s="360"/>
      <c r="MCG396" s="360"/>
      <c r="MCH396" s="360"/>
      <c r="MCI396" s="360"/>
      <c r="MCJ396" s="360"/>
      <c r="MCK396" s="360"/>
      <c r="MCL396" s="360"/>
      <c r="MCM396" s="360"/>
      <c r="MCN396" s="360"/>
      <c r="MCO396" s="360"/>
      <c r="MCP396" s="360"/>
      <c r="MCQ396" s="360"/>
      <c r="MCR396" s="360"/>
      <c r="MCS396" s="360"/>
      <c r="MCT396" s="360"/>
      <c r="MCU396" s="360"/>
      <c r="MCV396" s="360"/>
      <c r="MCW396" s="360"/>
      <c r="MCX396" s="360"/>
      <c r="MCY396" s="360"/>
      <c r="MCZ396" s="360"/>
      <c r="MDA396" s="360"/>
      <c r="MDB396" s="360"/>
      <c r="MDC396" s="360"/>
      <c r="MDD396" s="360"/>
      <c r="MDE396" s="360"/>
      <c r="MDF396" s="360"/>
      <c r="MDG396" s="360"/>
      <c r="MDH396" s="360"/>
      <c r="MDI396" s="360"/>
      <c r="MDJ396" s="360"/>
      <c r="MDK396" s="360"/>
      <c r="MDL396" s="360"/>
      <c r="MDM396" s="360"/>
      <c r="MDN396" s="360"/>
      <c r="MDO396" s="360"/>
      <c r="MDP396" s="360"/>
      <c r="MDQ396" s="360"/>
      <c r="MDR396" s="360"/>
      <c r="MDS396" s="360"/>
      <c r="MDT396" s="360"/>
      <c r="MDU396" s="360"/>
      <c r="MDV396" s="360"/>
      <c r="MDW396" s="360"/>
      <c r="MDX396" s="360"/>
      <c r="MDY396" s="360"/>
      <c r="MDZ396" s="360"/>
      <c r="MEA396" s="360"/>
      <c r="MEB396" s="360"/>
      <c r="MEC396" s="360"/>
      <c r="MED396" s="360"/>
      <c r="MEE396" s="360"/>
      <c r="MEF396" s="360"/>
      <c r="MEG396" s="360"/>
      <c r="MEH396" s="360"/>
      <c r="MEI396" s="360"/>
      <c r="MEJ396" s="360"/>
      <c r="MEK396" s="360"/>
      <c r="MEL396" s="360"/>
      <c r="MEM396" s="360"/>
      <c r="MEN396" s="360"/>
      <c r="MEO396" s="360"/>
      <c r="MEP396" s="360"/>
      <c r="MEQ396" s="360"/>
      <c r="MER396" s="360"/>
      <c r="MES396" s="360"/>
      <c r="MET396" s="360"/>
      <c r="MEU396" s="360"/>
      <c r="MEV396" s="360"/>
      <c r="MEW396" s="360"/>
      <c r="MEX396" s="360"/>
      <c r="MEY396" s="360"/>
      <c r="MEZ396" s="360"/>
      <c r="MFA396" s="360"/>
      <c r="MFB396" s="360"/>
      <c r="MFC396" s="360"/>
      <c r="MFD396" s="360"/>
      <c r="MFE396" s="360"/>
      <c r="MFF396" s="360"/>
      <c r="MFG396" s="360"/>
      <c r="MFH396" s="360"/>
      <c r="MFI396" s="360"/>
      <c r="MFJ396" s="360"/>
      <c r="MFK396" s="360"/>
      <c r="MFL396" s="360"/>
      <c r="MFM396" s="360"/>
      <c r="MFN396" s="360"/>
      <c r="MFO396" s="360"/>
      <c r="MFP396" s="360"/>
      <c r="MFQ396" s="360"/>
      <c r="MFR396" s="360"/>
      <c r="MFS396" s="360"/>
      <c r="MFT396" s="360"/>
      <c r="MFU396" s="360"/>
      <c r="MFV396" s="360"/>
      <c r="MFW396" s="360"/>
      <c r="MFX396" s="360"/>
      <c r="MFY396" s="360"/>
      <c r="MFZ396" s="360"/>
      <c r="MGA396" s="360"/>
      <c r="MGB396" s="360"/>
      <c r="MGC396" s="360"/>
      <c r="MGD396" s="360"/>
      <c r="MGE396" s="360"/>
      <c r="MGF396" s="360"/>
      <c r="MGG396" s="360"/>
      <c r="MGH396" s="360"/>
      <c r="MGI396" s="360"/>
      <c r="MGJ396" s="360"/>
      <c r="MGK396" s="360"/>
      <c r="MGL396" s="360"/>
      <c r="MGM396" s="360"/>
      <c r="MGN396" s="360"/>
      <c r="MGO396" s="360"/>
      <c r="MGP396" s="360"/>
      <c r="MGQ396" s="360"/>
      <c r="MGR396" s="360"/>
      <c r="MGS396" s="360"/>
      <c r="MGT396" s="360"/>
      <c r="MGU396" s="360"/>
      <c r="MGV396" s="360"/>
      <c r="MGW396" s="360"/>
      <c r="MGX396" s="360"/>
      <c r="MGY396" s="360"/>
      <c r="MGZ396" s="360"/>
      <c r="MHA396" s="360"/>
      <c r="MHB396" s="360"/>
      <c r="MHC396" s="360"/>
      <c r="MHD396" s="360"/>
      <c r="MHE396" s="360"/>
      <c r="MHF396" s="360"/>
      <c r="MHG396" s="360"/>
      <c r="MHH396" s="360"/>
      <c r="MHI396" s="360"/>
      <c r="MHJ396" s="360"/>
      <c r="MHK396" s="360"/>
      <c r="MHL396" s="360"/>
      <c r="MHM396" s="360"/>
      <c r="MHN396" s="360"/>
      <c r="MHO396" s="360"/>
      <c r="MHP396" s="360"/>
      <c r="MHQ396" s="360"/>
      <c r="MHR396" s="360"/>
      <c r="MHS396" s="360"/>
      <c r="MHT396" s="360"/>
      <c r="MHU396" s="360"/>
      <c r="MHV396" s="360"/>
      <c r="MHW396" s="360"/>
      <c r="MHX396" s="360"/>
      <c r="MHY396" s="360"/>
      <c r="MHZ396" s="360"/>
      <c r="MIA396" s="360"/>
      <c r="MIB396" s="360"/>
      <c r="MIC396" s="360"/>
      <c r="MID396" s="360"/>
      <c r="MIE396" s="360"/>
      <c r="MIF396" s="360"/>
      <c r="MIG396" s="360"/>
      <c r="MIH396" s="360"/>
      <c r="MII396" s="360"/>
      <c r="MIJ396" s="360"/>
      <c r="MIK396" s="360"/>
      <c r="MIL396" s="360"/>
      <c r="MIM396" s="360"/>
      <c r="MIN396" s="360"/>
      <c r="MIO396" s="360"/>
      <c r="MIP396" s="360"/>
      <c r="MIQ396" s="360"/>
      <c r="MIR396" s="360"/>
      <c r="MIS396" s="360"/>
      <c r="MIT396" s="360"/>
      <c r="MIU396" s="360"/>
      <c r="MIV396" s="360"/>
      <c r="MIW396" s="360"/>
      <c r="MIX396" s="360"/>
      <c r="MIY396" s="360"/>
      <c r="MIZ396" s="360"/>
      <c r="MJA396" s="360"/>
      <c r="MJB396" s="360"/>
      <c r="MJC396" s="360"/>
      <c r="MJD396" s="360"/>
      <c r="MJE396" s="360"/>
      <c r="MJF396" s="360"/>
      <c r="MJG396" s="360"/>
      <c r="MJH396" s="360"/>
      <c r="MJI396" s="360"/>
      <c r="MJJ396" s="360"/>
      <c r="MJK396" s="360"/>
      <c r="MJL396" s="360"/>
      <c r="MJM396" s="360"/>
      <c r="MJN396" s="360"/>
      <c r="MJO396" s="360"/>
      <c r="MJP396" s="360"/>
      <c r="MJQ396" s="360"/>
      <c r="MJR396" s="360"/>
      <c r="MJS396" s="360"/>
      <c r="MJT396" s="360"/>
      <c r="MJU396" s="360"/>
      <c r="MJV396" s="360"/>
      <c r="MJW396" s="360"/>
      <c r="MJX396" s="360"/>
      <c r="MJY396" s="360"/>
      <c r="MJZ396" s="360"/>
      <c r="MKA396" s="360"/>
      <c r="MKB396" s="360"/>
      <c r="MKC396" s="360"/>
      <c r="MKD396" s="360"/>
      <c r="MKE396" s="360"/>
      <c r="MKF396" s="360"/>
      <c r="MKG396" s="360"/>
      <c r="MKH396" s="360"/>
      <c r="MKI396" s="360"/>
      <c r="MKJ396" s="360"/>
      <c r="MKK396" s="360"/>
      <c r="MKL396" s="360"/>
      <c r="MKM396" s="360"/>
      <c r="MKN396" s="360"/>
      <c r="MKO396" s="360"/>
      <c r="MKP396" s="360"/>
      <c r="MKQ396" s="360"/>
      <c r="MKR396" s="360"/>
      <c r="MKS396" s="360"/>
      <c r="MKT396" s="360"/>
      <c r="MKU396" s="360"/>
      <c r="MKV396" s="360"/>
      <c r="MKW396" s="360"/>
      <c r="MKX396" s="360"/>
      <c r="MKY396" s="360"/>
      <c r="MKZ396" s="360"/>
      <c r="MLA396" s="360"/>
      <c r="MLB396" s="360"/>
      <c r="MLC396" s="360"/>
      <c r="MLD396" s="360"/>
      <c r="MLE396" s="360"/>
      <c r="MLF396" s="360"/>
      <c r="MLG396" s="360"/>
      <c r="MLH396" s="360"/>
      <c r="MLI396" s="360"/>
      <c r="MLJ396" s="360"/>
      <c r="MLK396" s="360"/>
      <c r="MLL396" s="360"/>
      <c r="MLM396" s="360"/>
      <c r="MLN396" s="360"/>
      <c r="MLO396" s="360"/>
      <c r="MLP396" s="360"/>
      <c r="MLQ396" s="360"/>
      <c r="MLR396" s="360"/>
      <c r="MLS396" s="360"/>
      <c r="MLT396" s="360"/>
      <c r="MLU396" s="360"/>
      <c r="MLV396" s="360"/>
      <c r="MLW396" s="360"/>
      <c r="MLX396" s="360"/>
      <c r="MLY396" s="360"/>
      <c r="MLZ396" s="360"/>
      <c r="MMA396" s="360"/>
      <c r="MMB396" s="360"/>
      <c r="MMC396" s="360"/>
      <c r="MMD396" s="360"/>
      <c r="MME396" s="360"/>
      <c r="MMF396" s="360"/>
      <c r="MMG396" s="360"/>
      <c r="MMH396" s="360"/>
      <c r="MMI396" s="360"/>
      <c r="MMJ396" s="360"/>
      <c r="MMK396" s="360"/>
      <c r="MML396" s="360"/>
      <c r="MMM396" s="360"/>
      <c r="MMN396" s="360"/>
      <c r="MMO396" s="360"/>
      <c r="MMP396" s="360"/>
      <c r="MMQ396" s="360"/>
      <c r="MMR396" s="360"/>
      <c r="MMS396" s="360"/>
      <c r="MMT396" s="360"/>
      <c r="MMU396" s="360"/>
      <c r="MMV396" s="360"/>
      <c r="MMW396" s="360"/>
      <c r="MMX396" s="360"/>
      <c r="MMY396" s="360"/>
      <c r="MMZ396" s="360"/>
      <c r="MNA396" s="360"/>
      <c r="MNB396" s="360"/>
      <c r="MNC396" s="360"/>
      <c r="MND396" s="360"/>
      <c r="MNE396" s="360"/>
      <c r="MNF396" s="360"/>
      <c r="MNG396" s="360"/>
      <c r="MNH396" s="360"/>
      <c r="MNI396" s="360"/>
      <c r="MNJ396" s="360"/>
      <c r="MNK396" s="360"/>
      <c r="MNL396" s="360"/>
      <c r="MNM396" s="360"/>
      <c r="MNN396" s="360"/>
      <c r="MNO396" s="360"/>
      <c r="MNP396" s="360"/>
      <c r="MNQ396" s="360"/>
      <c r="MNR396" s="360"/>
      <c r="MNS396" s="360"/>
      <c r="MNT396" s="360"/>
      <c r="MNU396" s="360"/>
      <c r="MNV396" s="360"/>
      <c r="MNW396" s="360"/>
      <c r="MNX396" s="360"/>
      <c r="MNY396" s="360"/>
      <c r="MNZ396" s="360"/>
      <c r="MOA396" s="360"/>
      <c r="MOB396" s="360"/>
      <c r="MOC396" s="360"/>
      <c r="MOD396" s="360"/>
      <c r="MOE396" s="360"/>
      <c r="MOF396" s="360"/>
      <c r="MOG396" s="360"/>
      <c r="MOH396" s="360"/>
      <c r="MOI396" s="360"/>
      <c r="MOJ396" s="360"/>
      <c r="MOK396" s="360"/>
      <c r="MOL396" s="360"/>
      <c r="MOM396" s="360"/>
      <c r="MON396" s="360"/>
      <c r="MOO396" s="360"/>
      <c r="MOP396" s="360"/>
      <c r="MOQ396" s="360"/>
      <c r="MOR396" s="360"/>
      <c r="MOS396" s="360"/>
      <c r="MOT396" s="360"/>
      <c r="MOU396" s="360"/>
      <c r="MOV396" s="360"/>
      <c r="MOW396" s="360"/>
      <c r="MOX396" s="360"/>
      <c r="MOY396" s="360"/>
      <c r="MOZ396" s="360"/>
      <c r="MPA396" s="360"/>
      <c r="MPB396" s="360"/>
      <c r="MPC396" s="360"/>
      <c r="MPD396" s="360"/>
      <c r="MPE396" s="360"/>
      <c r="MPF396" s="360"/>
      <c r="MPG396" s="360"/>
      <c r="MPH396" s="360"/>
      <c r="MPI396" s="360"/>
      <c r="MPJ396" s="360"/>
      <c r="MPK396" s="360"/>
      <c r="MPL396" s="360"/>
      <c r="MPM396" s="360"/>
      <c r="MPN396" s="360"/>
      <c r="MPO396" s="360"/>
      <c r="MPP396" s="360"/>
      <c r="MPQ396" s="360"/>
      <c r="MPR396" s="360"/>
      <c r="MPS396" s="360"/>
      <c r="MPT396" s="360"/>
      <c r="MPU396" s="360"/>
      <c r="MPV396" s="360"/>
      <c r="MPW396" s="360"/>
      <c r="MPX396" s="360"/>
      <c r="MPY396" s="360"/>
      <c r="MPZ396" s="360"/>
      <c r="MQA396" s="360"/>
      <c r="MQB396" s="360"/>
      <c r="MQC396" s="360"/>
      <c r="MQD396" s="360"/>
      <c r="MQE396" s="360"/>
      <c r="MQF396" s="360"/>
      <c r="MQG396" s="360"/>
      <c r="MQH396" s="360"/>
      <c r="MQI396" s="360"/>
      <c r="MQJ396" s="360"/>
      <c r="MQK396" s="360"/>
      <c r="MQL396" s="360"/>
      <c r="MQM396" s="360"/>
      <c r="MQN396" s="360"/>
      <c r="MQO396" s="360"/>
      <c r="MQP396" s="360"/>
      <c r="MQQ396" s="360"/>
      <c r="MQR396" s="360"/>
      <c r="MQS396" s="360"/>
      <c r="MQT396" s="360"/>
      <c r="MQU396" s="360"/>
      <c r="MQV396" s="360"/>
      <c r="MQW396" s="360"/>
      <c r="MQX396" s="360"/>
      <c r="MQY396" s="360"/>
      <c r="MQZ396" s="360"/>
      <c r="MRA396" s="360"/>
      <c r="MRB396" s="360"/>
      <c r="MRC396" s="360"/>
      <c r="MRD396" s="360"/>
      <c r="MRE396" s="360"/>
      <c r="MRF396" s="360"/>
      <c r="MRG396" s="360"/>
      <c r="MRH396" s="360"/>
      <c r="MRI396" s="360"/>
      <c r="MRJ396" s="360"/>
      <c r="MRK396" s="360"/>
      <c r="MRL396" s="360"/>
      <c r="MRM396" s="360"/>
      <c r="MRN396" s="360"/>
      <c r="MRO396" s="360"/>
      <c r="MRP396" s="360"/>
      <c r="MRQ396" s="360"/>
      <c r="MRR396" s="360"/>
      <c r="MRS396" s="360"/>
      <c r="MRT396" s="360"/>
      <c r="MRU396" s="360"/>
      <c r="MRV396" s="360"/>
      <c r="MRW396" s="360"/>
      <c r="MRX396" s="360"/>
      <c r="MRY396" s="360"/>
      <c r="MRZ396" s="360"/>
      <c r="MSA396" s="360"/>
      <c r="MSB396" s="360"/>
      <c r="MSC396" s="360"/>
      <c r="MSD396" s="360"/>
      <c r="MSE396" s="360"/>
      <c r="MSF396" s="360"/>
      <c r="MSG396" s="360"/>
      <c r="MSH396" s="360"/>
      <c r="MSI396" s="360"/>
      <c r="MSJ396" s="360"/>
      <c r="MSK396" s="360"/>
      <c r="MSL396" s="360"/>
      <c r="MSM396" s="360"/>
      <c r="MSN396" s="360"/>
      <c r="MSO396" s="360"/>
      <c r="MSP396" s="360"/>
      <c r="MSQ396" s="360"/>
      <c r="MSR396" s="360"/>
      <c r="MSS396" s="360"/>
      <c r="MST396" s="360"/>
      <c r="MSU396" s="360"/>
      <c r="MSV396" s="360"/>
      <c r="MSW396" s="360"/>
      <c r="MSX396" s="360"/>
      <c r="MSY396" s="360"/>
      <c r="MSZ396" s="360"/>
      <c r="MTA396" s="360"/>
      <c r="MTB396" s="360"/>
      <c r="MTC396" s="360"/>
      <c r="MTD396" s="360"/>
      <c r="MTE396" s="360"/>
      <c r="MTF396" s="360"/>
      <c r="MTG396" s="360"/>
      <c r="MTH396" s="360"/>
      <c r="MTI396" s="360"/>
      <c r="MTJ396" s="360"/>
      <c r="MTK396" s="360"/>
      <c r="MTL396" s="360"/>
      <c r="MTM396" s="360"/>
      <c r="MTN396" s="360"/>
      <c r="MTO396" s="360"/>
      <c r="MTP396" s="360"/>
      <c r="MTQ396" s="360"/>
      <c r="MTR396" s="360"/>
      <c r="MTS396" s="360"/>
      <c r="MTT396" s="360"/>
      <c r="MTU396" s="360"/>
      <c r="MTV396" s="360"/>
      <c r="MTW396" s="360"/>
      <c r="MTX396" s="360"/>
      <c r="MTY396" s="360"/>
      <c r="MTZ396" s="360"/>
      <c r="MUA396" s="360"/>
      <c r="MUB396" s="360"/>
      <c r="MUC396" s="360"/>
      <c r="MUD396" s="360"/>
      <c r="MUE396" s="360"/>
      <c r="MUF396" s="360"/>
      <c r="MUG396" s="360"/>
      <c r="MUH396" s="360"/>
      <c r="MUI396" s="360"/>
      <c r="MUJ396" s="360"/>
      <c r="MUK396" s="360"/>
      <c r="MUL396" s="360"/>
      <c r="MUM396" s="360"/>
      <c r="MUN396" s="360"/>
      <c r="MUO396" s="360"/>
      <c r="MUP396" s="360"/>
      <c r="MUQ396" s="360"/>
      <c r="MUR396" s="360"/>
      <c r="MUS396" s="360"/>
      <c r="MUT396" s="360"/>
      <c r="MUU396" s="360"/>
      <c r="MUV396" s="360"/>
      <c r="MUW396" s="360"/>
      <c r="MUX396" s="360"/>
      <c r="MUY396" s="360"/>
      <c r="MUZ396" s="360"/>
      <c r="MVA396" s="360"/>
      <c r="MVB396" s="360"/>
      <c r="MVC396" s="360"/>
      <c r="MVD396" s="360"/>
      <c r="MVE396" s="360"/>
      <c r="MVF396" s="360"/>
      <c r="MVG396" s="360"/>
      <c r="MVH396" s="360"/>
      <c r="MVI396" s="360"/>
      <c r="MVJ396" s="360"/>
      <c r="MVK396" s="360"/>
      <c r="MVL396" s="360"/>
      <c r="MVM396" s="360"/>
      <c r="MVN396" s="360"/>
      <c r="MVO396" s="360"/>
      <c r="MVP396" s="360"/>
      <c r="MVQ396" s="360"/>
      <c r="MVR396" s="360"/>
      <c r="MVS396" s="360"/>
      <c r="MVT396" s="360"/>
      <c r="MVU396" s="360"/>
      <c r="MVV396" s="360"/>
      <c r="MVW396" s="360"/>
      <c r="MVX396" s="360"/>
      <c r="MVY396" s="360"/>
      <c r="MVZ396" s="360"/>
      <c r="MWA396" s="360"/>
      <c r="MWB396" s="360"/>
      <c r="MWC396" s="360"/>
      <c r="MWD396" s="360"/>
      <c r="MWE396" s="360"/>
      <c r="MWF396" s="360"/>
      <c r="MWG396" s="360"/>
      <c r="MWH396" s="360"/>
      <c r="MWI396" s="360"/>
      <c r="MWJ396" s="360"/>
      <c r="MWK396" s="360"/>
      <c r="MWL396" s="360"/>
      <c r="MWM396" s="360"/>
      <c r="MWN396" s="360"/>
      <c r="MWO396" s="360"/>
      <c r="MWP396" s="360"/>
      <c r="MWQ396" s="360"/>
      <c r="MWR396" s="360"/>
      <c r="MWS396" s="360"/>
      <c r="MWT396" s="360"/>
      <c r="MWU396" s="360"/>
      <c r="MWV396" s="360"/>
      <c r="MWW396" s="360"/>
      <c r="MWX396" s="360"/>
      <c r="MWY396" s="360"/>
      <c r="MWZ396" s="360"/>
      <c r="MXA396" s="360"/>
      <c r="MXB396" s="360"/>
      <c r="MXC396" s="360"/>
      <c r="MXD396" s="360"/>
      <c r="MXE396" s="360"/>
      <c r="MXF396" s="360"/>
      <c r="MXG396" s="360"/>
      <c r="MXH396" s="360"/>
      <c r="MXI396" s="360"/>
      <c r="MXJ396" s="360"/>
      <c r="MXK396" s="360"/>
      <c r="MXL396" s="360"/>
      <c r="MXM396" s="360"/>
      <c r="MXN396" s="360"/>
      <c r="MXO396" s="360"/>
      <c r="MXP396" s="360"/>
      <c r="MXQ396" s="360"/>
      <c r="MXR396" s="360"/>
      <c r="MXS396" s="360"/>
      <c r="MXT396" s="360"/>
      <c r="MXU396" s="360"/>
      <c r="MXV396" s="360"/>
      <c r="MXW396" s="360"/>
      <c r="MXX396" s="360"/>
      <c r="MXY396" s="360"/>
      <c r="MXZ396" s="360"/>
      <c r="MYA396" s="360"/>
      <c r="MYB396" s="360"/>
      <c r="MYC396" s="360"/>
      <c r="MYD396" s="360"/>
      <c r="MYE396" s="360"/>
      <c r="MYF396" s="360"/>
      <c r="MYG396" s="360"/>
      <c r="MYH396" s="360"/>
      <c r="MYI396" s="360"/>
      <c r="MYJ396" s="360"/>
      <c r="MYK396" s="360"/>
      <c r="MYL396" s="360"/>
      <c r="MYM396" s="360"/>
      <c r="MYN396" s="360"/>
      <c r="MYO396" s="360"/>
      <c r="MYP396" s="360"/>
      <c r="MYQ396" s="360"/>
      <c r="MYR396" s="360"/>
      <c r="MYS396" s="360"/>
      <c r="MYT396" s="360"/>
      <c r="MYU396" s="360"/>
      <c r="MYV396" s="360"/>
      <c r="MYW396" s="360"/>
      <c r="MYX396" s="360"/>
      <c r="MYY396" s="360"/>
      <c r="MYZ396" s="360"/>
      <c r="MZA396" s="360"/>
      <c r="MZB396" s="360"/>
      <c r="MZC396" s="360"/>
      <c r="MZD396" s="360"/>
      <c r="MZE396" s="360"/>
      <c r="MZF396" s="360"/>
      <c r="MZG396" s="360"/>
      <c r="MZH396" s="360"/>
      <c r="MZI396" s="360"/>
      <c r="MZJ396" s="360"/>
      <c r="MZK396" s="360"/>
      <c r="MZL396" s="360"/>
      <c r="MZM396" s="360"/>
      <c r="MZN396" s="360"/>
      <c r="MZO396" s="360"/>
      <c r="MZP396" s="360"/>
      <c r="MZQ396" s="360"/>
      <c r="MZR396" s="360"/>
      <c r="MZS396" s="360"/>
      <c r="MZT396" s="360"/>
      <c r="MZU396" s="360"/>
      <c r="MZV396" s="360"/>
      <c r="MZW396" s="360"/>
      <c r="MZX396" s="360"/>
      <c r="MZY396" s="360"/>
      <c r="MZZ396" s="360"/>
      <c r="NAA396" s="360"/>
      <c r="NAB396" s="360"/>
      <c r="NAC396" s="360"/>
      <c r="NAD396" s="360"/>
      <c r="NAE396" s="360"/>
      <c r="NAF396" s="360"/>
      <c r="NAG396" s="360"/>
      <c r="NAH396" s="360"/>
      <c r="NAI396" s="360"/>
      <c r="NAJ396" s="360"/>
      <c r="NAK396" s="360"/>
      <c r="NAL396" s="360"/>
      <c r="NAM396" s="360"/>
      <c r="NAN396" s="360"/>
      <c r="NAO396" s="360"/>
      <c r="NAP396" s="360"/>
      <c r="NAQ396" s="360"/>
      <c r="NAR396" s="360"/>
      <c r="NAS396" s="360"/>
      <c r="NAT396" s="360"/>
      <c r="NAU396" s="360"/>
      <c r="NAV396" s="360"/>
      <c r="NAW396" s="360"/>
      <c r="NAX396" s="360"/>
      <c r="NAY396" s="360"/>
      <c r="NAZ396" s="360"/>
      <c r="NBA396" s="360"/>
      <c r="NBB396" s="360"/>
      <c r="NBC396" s="360"/>
      <c r="NBD396" s="360"/>
      <c r="NBE396" s="360"/>
      <c r="NBF396" s="360"/>
      <c r="NBG396" s="360"/>
      <c r="NBH396" s="360"/>
      <c r="NBI396" s="360"/>
      <c r="NBJ396" s="360"/>
      <c r="NBK396" s="360"/>
      <c r="NBL396" s="360"/>
      <c r="NBM396" s="360"/>
      <c r="NBN396" s="360"/>
      <c r="NBO396" s="360"/>
      <c r="NBP396" s="360"/>
      <c r="NBQ396" s="360"/>
      <c r="NBR396" s="360"/>
      <c r="NBS396" s="360"/>
      <c r="NBT396" s="360"/>
      <c r="NBU396" s="360"/>
      <c r="NBV396" s="360"/>
      <c r="NBW396" s="360"/>
      <c r="NBX396" s="360"/>
      <c r="NBY396" s="360"/>
      <c r="NBZ396" s="360"/>
      <c r="NCA396" s="360"/>
      <c r="NCB396" s="360"/>
      <c r="NCC396" s="360"/>
      <c r="NCD396" s="360"/>
      <c r="NCE396" s="360"/>
      <c r="NCF396" s="360"/>
      <c r="NCG396" s="360"/>
      <c r="NCH396" s="360"/>
      <c r="NCI396" s="360"/>
      <c r="NCJ396" s="360"/>
      <c r="NCK396" s="360"/>
      <c r="NCL396" s="360"/>
      <c r="NCM396" s="360"/>
      <c r="NCN396" s="360"/>
      <c r="NCO396" s="360"/>
      <c r="NCP396" s="360"/>
      <c r="NCQ396" s="360"/>
      <c r="NCR396" s="360"/>
      <c r="NCS396" s="360"/>
      <c r="NCT396" s="360"/>
      <c r="NCU396" s="360"/>
      <c r="NCV396" s="360"/>
      <c r="NCW396" s="360"/>
      <c r="NCX396" s="360"/>
      <c r="NCY396" s="360"/>
      <c r="NCZ396" s="360"/>
      <c r="NDA396" s="360"/>
      <c r="NDB396" s="360"/>
      <c r="NDC396" s="360"/>
      <c r="NDD396" s="360"/>
      <c r="NDE396" s="360"/>
      <c r="NDF396" s="360"/>
      <c r="NDG396" s="360"/>
      <c r="NDH396" s="360"/>
      <c r="NDI396" s="360"/>
      <c r="NDJ396" s="360"/>
      <c r="NDK396" s="360"/>
      <c r="NDL396" s="360"/>
      <c r="NDM396" s="360"/>
      <c r="NDN396" s="360"/>
      <c r="NDO396" s="360"/>
      <c r="NDP396" s="360"/>
      <c r="NDQ396" s="360"/>
      <c r="NDR396" s="360"/>
      <c r="NDS396" s="360"/>
      <c r="NDT396" s="360"/>
      <c r="NDU396" s="360"/>
      <c r="NDV396" s="360"/>
      <c r="NDW396" s="360"/>
      <c r="NDX396" s="360"/>
      <c r="NDY396" s="360"/>
      <c r="NDZ396" s="360"/>
      <c r="NEA396" s="360"/>
      <c r="NEB396" s="360"/>
      <c r="NEC396" s="360"/>
      <c r="NED396" s="360"/>
      <c r="NEE396" s="360"/>
      <c r="NEF396" s="360"/>
      <c r="NEG396" s="360"/>
      <c r="NEH396" s="360"/>
      <c r="NEI396" s="360"/>
      <c r="NEJ396" s="360"/>
      <c r="NEK396" s="360"/>
      <c r="NEL396" s="360"/>
      <c r="NEM396" s="360"/>
      <c r="NEN396" s="360"/>
      <c r="NEO396" s="360"/>
      <c r="NEP396" s="360"/>
      <c r="NEQ396" s="360"/>
      <c r="NER396" s="360"/>
      <c r="NES396" s="360"/>
      <c r="NET396" s="360"/>
      <c r="NEU396" s="360"/>
      <c r="NEV396" s="360"/>
      <c r="NEW396" s="360"/>
      <c r="NEX396" s="360"/>
      <c r="NEY396" s="360"/>
      <c r="NEZ396" s="360"/>
      <c r="NFA396" s="360"/>
      <c r="NFB396" s="360"/>
      <c r="NFC396" s="360"/>
      <c r="NFD396" s="360"/>
      <c r="NFE396" s="360"/>
      <c r="NFF396" s="360"/>
      <c r="NFG396" s="360"/>
      <c r="NFH396" s="360"/>
      <c r="NFI396" s="360"/>
      <c r="NFJ396" s="360"/>
      <c r="NFK396" s="360"/>
      <c r="NFL396" s="360"/>
      <c r="NFM396" s="360"/>
      <c r="NFN396" s="360"/>
      <c r="NFO396" s="360"/>
      <c r="NFP396" s="360"/>
      <c r="NFQ396" s="360"/>
      <c r="NFR396" s="360"/>
      <c r="NFS396" s="360"/>
      <c r="NFT396" s="360"/>
      <c r="NFU396" s="360"/>
      <c r="NFV396" s="360"/>
      <c r="NFW396" s="360"/>
      <c r="NFX396" s="360"/>
      <c r="NFY396" s="360"/>
      <c r="NFZ396" s="360"/>
      <c r="NGA396" s="360"/>
      <c r="NGB396" s="360"/>
      <c r="NGC396" s="360"/>
      <c r="NGD396" s="360"/>
      <c r="NGE396" s="360"/>
      <c r="NGF396" s="360"/>
      <c r="NGG396" s="360"/>
      <c r="NGH396" s="360"/>
      <c r="NGI396" s="360"/>
      <c r="NGJ396" s="360"/>
      <c r="NGK396" s="360"/>
      <c r="NGL396" s="360"/>
      <c r="NGM396" s="360"/>
      <c r="NGN396" s="360"/>
      <c r="NGO396" s="360"/>
      <c r="NGP396" s="360"/>
      <c r="NGQ396" s="360"/>
      <c r="NGR396" s="360"/>
      <c r="NGS396" s="360"/>
      <c r="NGT396" s="360"/>
      <c r="NGU396" s="360"/>
      <c r="NGV396" s="360"/>
      <c r="NGW396" s="360"/>
      <c r="NGX396" s="360"/>
      <c r="NGY396" s="360"/>
      <c r="NGZ396" s="360"/>
      <c r="NHA396" s="360"/>
      <c r="NHB396" s="360"/>
      <c r="NHC396" s="360"/>
      <c r="NHD396" s="360"/>
      <c r="NHE396" s="360"/>
      <c r="NHF396" s="360"/>
      <c r="NHG396" s="360"/>
      <c r="NHH396" s="360"/>
      <c r="NHI396" s="360"/>
      <c r="NHJ396" s="360"/>
      <c r="NHK396" s="360"/>
      <c r="NHL396" s="360"/>
      <c r="NHM396" s="360"/>
      <c r="NHN396" s="360"/>
      <c r="NHO396" s="360"/>
      <c r="NHP396" s="360"/>
      <c r="NHQ396" s="360"/>
      <c r="NHR396" s="360"/>
      <c r="NHS396" s="360"/>
      <c r="NHT396" s="360"/>
      <c r="NHU396" s="360"/>
      <c r="NHV396" s="360"/>
      <c r="NHW396" s="360"/>
      <c r="NHX396" s="360"/>
      <c r="NHY396" s="360"/>
      <c r="NHZ396" s="360"/>
      <c r="NIA396" s="360"/>
      <c r="NIB396" s="360"/>
      <c r="NIC396" s="360"/>
      <c r="NID396" s="360"/>
      <c r="NIE396" s="360"/>
      <c r="NIF396" s="360"/>
      <c r="NIG396" s="360"/>
      <c r="NIH396" s="360"/>
      <c r="NII396" s="360"/>
      <c r="NIJ396" s="360"/>
      <c r="NIK396" s="360"/>
      <c r="NIL396" s="360"/>
      <c r="NIM396" s="360"/>
      <c r="NIN396" s="360"/>
      <c r="NIO396" s="360"/>
      <c r="NIP396" s="360"/>
      <c r="NIQ396" s="360"/>
      <c r="NIR396" s="360"/>
      <c r="NIS396" s="360"/>
      <c r="NIT396" s="360"/>
      <c r="NIU396" s="360"/>
      <c r="NIV396" s="360"/>
      <c r="NIW396" s="360"/>
      <c r="NIX396" s="360"/>
      <c r="NIY396" s="360"/>
      <c r="NIZ396" s="360"/>
      <c r="NJA396" s="360"/>
      <c r="NJB396" s="360"/>
      <c r="NJC396" s="360"/>
      <c r="NJD396" s="360"/>
      <c r="NJE396" s="360"/>
      <c r="NJF396" s="360"/>
      <c r="NJG396" s="360"/>
      <c r="NJH396" s="360"/>
      <c r="NJI396" s="360"/>
      <c r="NJJ396" s="360"/>
      <c r="NJK396" s="360"/>
      <c r="NJL396" s="360"/>
      <c r="NJM396" s="360"/>
      <c r="NJN396" s="360"/>
      <c r="NJO396" s="360"/>
      <c r="NJP396" s="360"/>
      <c r="NJQ396" s="360"/>
      <c r="NJR396" s="360"/>
      <c r="NJS396" s="360"/>
      <c r="NJT396" s="360"/>
      <c r="NJU396" s="360"/>
      <c r="NJV396" s="360"/>
      <c r="NJW396" s="360"/>
      <c r="NJX396" s="360"/>
      <c r="NJY396" s="360"/>
      <c r="NJZ396" s="360"/>
      <c r="NKA396" s="360"/>
      <c r="NKB396" s="360"/>
      <c r="NKC396" s="360"/>
      <c r="NKD396" s="360"/>
      <c r="NKE396" s="360"/>
      <c r="NKF396" s="360"/>
      <c r="NKG396" s="360"/>
      <c r="NKH396" s="360"/>
      <c r="NKI396" s="360"/>
      <c r="NKJ396" s="360"/>
      <c r="NKK396" s="360"/>
      <c r="NKL396" s="360"/>
      <c r="NKM396" s="360"/>
      <c r="NKN396" s="360"/>
      <c r="NKO396" s="360"/>
      <c r="NKP396" s="360"/>
      <c r="NKQ396" s="360"/>
      <c r="NKR396" s="360"/>
      <c r="NKS396" s="360"/>
      <c r="NKT396" s="360"/>
      <c r="NKU396" s="360"/>
      <c r="NKV396" s="360"/>
      <c r="NKW396" s="360"/>
      <c r="NKX396" s="360"/>
      <c r="NKY396" s="360"/>
      <c r="NKZ396" s="360"/>
      <c r="NLA396" s="360"/>
      <c r="NLB396" s="360"/>
      <c r="NLC396" s="360"/>
      <c r="NLD396" s="360"/>
      <c r="NLE396" s="360"/>
      <c r="NLF396" s="360"/>
      <c r="NLG396" s="360"/>
      <c r="NLH396" s="360"/>
      <c r="NLI396" s="360"/>
      <c r="NLJ396" s="360"/>
      <c r="NLK396" s="360"/>
      <c r="NLL396" s="360"/>
      <c r="NLM396" s="360"/>
      <c r="NLN396" s="360"/>
      <c r="NLO396" s="360"/>
      <c r="NLP396" s="360"/>
      <c r="NLQ396" s="360"/>
      <c r="NLR396" s="360"/>
      <c r="NLS396" s="360"/>
      <c r="NLT396" s="360"/>
      <c r="NLU396" s="360"/>
      <c r="NLV396" s="360"/>
      <c r="NLW396" s="360"/>
      <c r="NLX396" s="360"/>
      <c r="NLY396" s="360"/>
      <c r="NLZ396" s="360"/>
      <c r="NMA396" s="360"/>
      <c r="NMB396" s="360"/>
      <c r="NMC396" s="360"/>
      <c r="NMD396" s="360"/>
      <c r="NME396" s="360"/>
      <c r="NMF396" s="360"/>
      <c r="NMG396" s="360"/>
      <c r="NMH396" s="360"/>
      <c r="NMI396" s="360"/>
      <c r="NMJ396" s="360"/>
      <c r="NMK396" s="360"/>
      <c r="NML396" s="360"/>
      <c r="NMM396" s="360"/>
      <c r="NMN396" s="360"/>
      <c r="NMO396" s="360"/>
      <c r="NMP396" s="360"/>
      <c r="NMQ396" s="360"/>
      <c r="NMR396" s="360"/>
      <c r="NMS396" s="360"/>
      <c r="NMT396" s="360"/>
      <c r="NMU396" s="360"/>
      <c r="NMV396" s="360"/>
      <c r="NMW396" s="360"/>
      <c r="NMX396" s="360"/>
      <c r="NMY396" s="360"/>
      <c r="NMZ396" s="360"/>
      <c r="NNA396" s="360"/>
      <c r="NNB396" s="360"/>
      <c r="NNC396" s="360"/>
      <c r="NND396" s="360"/>
      <c r="NNE396" s="360"/>
      <c r="NNF396" s="360"/>
      <c r="NNG396" s="360"/>
      <c r="NNH396" s="360"/>
      <c r="NNI396" s="360"/>
      <c r="NNJ396" s="360"/>
      <c r="NNK396" s="360"/>
      <c r="NNL396" s="360"/>
      <c r="NNM396" s="360"/>
      <c r="NNN396" s="360"/>
      <c r="NNO396" s="360"/>
      <c r="NNP396" s="360"/>
      <c r="NNQ396" s="360"/>
      <c r="NNR396" s="360"/>
      <c r="NNS396" s="360"/>
      <c r="NNT396" s="360"/>
      <c r="NNU396" s="360"/>
      <c r="NNV396" s="360"/>
      <c r="NNW396" s="360"/>
      <c r="NNX396" s="360"/>
      <c r="NNY396" s="360"/>
      <c r="NNZ396" s="360"/>
      <c r="NOA396" s="360"/>
      <c r="NOB396" s="360"/>
      <c r="NOC396" s="360"/>
      <c r="NOD396" s="360"/>
      <c r="NOE396" s="360"/>
      <c r="NOF396" s="360"/>
      <c r="NOG396" s="360"/>
      <c r="NOH396" s="360"/>
      <c r="NOI396" s="360"/>
      <c r="NOJ396" s="360"/>
      <c r="NOK396" s="360"/>
      <c r="NOL396" s="360"/>
      <c r="NOM396" s="360"/>
      <c r="NON396" s="360"/>
      <c r="NOO396" s="360"/>
      <c r="NOP396" s="360"/>
      <c r="NOQ396" s="360"/>
      <c r="NOR396" s="360"/>
      <c r="NOS396" s="360"/>
      <c r="NOT396" s="360"/>
      <c r="NOU396" s="360"/>
      <c r="NOV396" s="360"/>
      <c r="NOW396" s="360"/>
      <c r="NOX396" s="360"/>
      <c r="NOY396" s="360"/>
      <c r="NOZ396" s="360"/>
      <c r="NPA396" s="360"/>
      <c r="NPB396" s="360"/>
      <c r="NPC396" s="360"/>
      <c r="NPD396" s="360"/>
      <c r="NPE396" s="360"/>
      <c r="NPF396" s="360"/>
      <c r="NPG396" s="360"/>
      <c r="NPH396" s="360"/>
      <c r="NPI396" s="360"/>
      <c r="NPJ396" s="360"/>
      <c r="NPK396" s="360"/>
      <c r="NPL396" s="360"/>
      <c r="NPM396" s="360"/>
      <c r="NPN396" s="360"/>
      <c r="NPO396" s="360"/>
      <c r="NPP396" s="360"/>
      <c r="NPQ396" s="360"/>
      <c r="NPR396" s="360"/>
      <c r="NPS396" s="360"/>
      <c r="NPT396" s="360"/>
      <c r="NPU396" s="360"/>
      <c r="NPV396" s="360"/>
      <c r="NPW396" s="360"/>
      <c r="NPX396" s="360"/>
      <c r="NPY396" s="360"/>
      <c r="NPZ396" s="360"/>
      <c r="NQA396" s="360"/>
      <c r="NQB396" s="360"/>
      <c r="NQC396" s="360"/>
      <c r="NQD396" s="360"/>
      <c r="NQE396" s="360"/>
      <c r="NQF396" s="360"/>
      <c r="NQG396" s="360"/>
      <c r="NQH396" s="360"/>
      <c r="NQI396" s="360"/>
      <c r="NQJ396" s="360"/>
      <c r="NQK396" s="360"/>
      <c r="NQL396" s="360"/>
      <c r="NQM396" s="360"/>
      <c r="NQN396" s="360"/>
      <c r="NQO396" s="360"/>
      <c r="NQP396" s="360"/>
      <c r="NQQ396" s="360"/>
      <c r="NQR396" s="360"/>
      <c r="NQS396" s="360"/>
      <c r="NQT396" s="360"/>
      <c r="NQU396" s="360"/>
      <c r="NQV396" s="360"/>
      <c r="NQW396" s="360"/>
      <c r="NQX396" s="360"/>
      <c r="NQY396" s="360"/>
      <c r="NQZ396" s="360"/>
      <c r="NRA396" s="360"/>
      <c r="NRB396" s="360"/>
      <c r="NRC396" s="360"/>
      <c r="NRD396" s="360"/>
      <c r="NRE396" s="360"/>
      <c r="NRF396" s="360"/>
      <c r="NRG396" s="360"/>
      <c r="NRH396" s="360"/>
      <c r="NRI396" s="360"/>
      <c r="NRJ396" s="360"/>
      <c r="NRK396" s="360"/>
      <c r="NRL396" s="360"/>
      <c r="NRM396" s="360"/>
      <c r="NRN396" s="360"/>
      <c r="NRO396" s="360"/>
      <c r="NRP396" s="360"/>
      <c r="NRQ396" s="360"/>
      <c r="NRR396" s="360"/>
      <c r="NRS396" s="360"/>
      <c r="NRT396" s="360"/>
      <c r="NRU396" s="360"/>
      <c r="NRV396" s="360"/>
      <c r="NRW396" s="360"/>
      <c r="NRX396" s="360"/>
      <c r="NRY396" s="360"/>
      <c r="NRZ396" s="360"/>
      <c r="NSA396" s="360"/>
      <c r="NSB396" s="360"/>
      <c r="NSC396" s="360"/>
      <c r="NSD396" s="360"/>
      <c r="NSE396" s="360"/>
      <c r="NSF396" s="360"/>
      <c r="NSG396" s="360"/>
      <c r="NSH396" s="360"/>
      <c r="NSI396" s="360"/>
      <c r="NSJ396" s="360"/>
      <c r="NSK396" s="360"/>
      <c r="NSL396" s="360"/>
      <c r="NSM396" s="360"/>
      <c r="NSN396" s="360"/>
      <c r="NSO396" s="360"/>
      <c r="NSP396" s="360"/>
      <c r="NSQ396" s="360"/>
      <c r="NSR396" s="360"/>
      <c r="NSS396" s="360"/>
      <c r="NST396" s="360"/>
      <c r="NSU396" s="360"/>
      <c r="NSV396" s="360"/>
      <c r="NSW396" s="360"/>
      <c r="NSX396" s="360"/>
      <c r="NSY396" s="360"/>
      <c r="NSZ396" s="360"/>
      <c r="NTA396" s="360"/>
      <c r="NTB396" s="360"/>
      <c r="NTC396" s="360"/>
      <c r="NTD396" s="360"/>
      <c r="NTE396" s="360"/>
      <c r="NTF396" s="360"/>
      <c r="NTG396" s="360"/>
      <c r="NTH396" s="360"/>
      <c r="NTI396" s="360"/>
      <c r="NTJ396" s="360"/>
      <c r="NTK396" s="360"/>
      <c r="NTL396" s="360"/>
      <c r="NTM396" s="360"/>
      <c r="NTN396" s="360"/>
      <c r="NTO396" s="360"/>
      <c r="NTP396" s="360"/>
      <c r="NTQ396" s="360"/>
      <c r="NTR396" s="360"/>
      <c r="NTS396" s="360"/>
      <c r="NTT396" s="360"/>
      <c r="NTU396" s="360"/>
      <c r="NTV396" s="360"/>
      <c r="NTW396" s="360"/>
      <c r="NTX396" s="360"/>
      <c r="NTY396" s="360"/>
      <c r="NTZ396" s="360"/>
      <c r="NUA396" s="360"/>
      <c r="NUB396" s="360"/>
      <c r="NUC396" s="360"/>
      <c r="NUD396" s="360"/>
      <c r="NUE396" s="360"/>
      <c r="NUF396" s="360"/>
      <c r="NUG396" s="360"/>
      <c r="NUH396" s="360"/>
      <c r="NUI396" s="360"/>
      <c r="NUJ396" s="360"/>
      <c r="NUK396" s="360"/>
      <c r="NUL396" s="360"/>
      <c r="NUM396" s="360"/>
      <c r="NUN396" s="360"/>
      <c r="NUO396" s="360"/>
      <c r="NUP396" s="360"/>
      <c r="NUQ396" s="360"/>
      <c r="NUR396" s="360"/>
      <c r="NUS396" s="360"/>
      <c r="NUT396" s="360"/>
      <c r="NUU396" s="360"/>
      <c r="NUV396" s="360"/>
      <c r="NUW396" s="360"/>
      <c r="NUX396" s="360"/>
      <c r="NUY396" s="360"/>
      <c r="NUZ396" s="360"/>
      <c r="NVA396" s="360"/>
      <c r="NVB396" s="360"/>
      <c r="NVC396" s="360"/>
      <c r="NVD396" s="360"/>
      <c r="NVE396" s="360"/>
      <c r="NVF396" s="360"/>
      <c r="NVG396" s="360"/>
      <c r="NVH396" s="360"/>
      <c r="NVI396" s="360"/>
      <c r="NVJ396" s="360"/>
      <c r="NVK396" s="360"/>
      <c r="NVL396" s="360"/>
      <c r="NVM396" s="360"/>
      <c r="NVN396" s="360"/>
      <c r="NVO396" s="360"/>
      <c r="NVP396" s="360"/>
      <c r="NVQ396" s="360"/>
      <c r="NVR396" s="360"/>
      <c r="NVS396" s="360"/>
      <c r="NVT396" s="360"/>
      <c r="NVU396" s="360"/>
      <c r="NVV396" s="360"/>
      <c r="NVW396" s="360"/>
      <c r="NVX396" s="360"/>
      <c r="NVY396" s="360"/>
      <c r="NVZ396" s="360"/>
      <c r="NWA396" s="360"/>
      <c r="NWB396" s="360"/>
      <c r="NWC396" s="360"/>
      <c r="NWD396" s="360"/>
      <c r="NWE396" s="360"/>
      <c r="NWF396" s="360"/>
      <c r="NWG396" s="360"/>
      <c r="NWH396" s="360"/>
      <c r="NWI396" s="360"/>
      <c r="NWJ396" s="360"/>
      <c r="NWK396" s="360"/>
      <c r="NWL396" s="360"/>
      <c r="NWM396" s="360"/>
      <c r="NWN396" s="360"/>
      <c r="NWO396" s="360"/>
      <c r="NWP396" s="360"/>
      <c r="NWQ396" s="360"/>
      <c r="NWR396" s="360"/>
      <c r="NWS396" s="360"/>
      <c r="NWT396" s="360"/>
      <c r="NWU396" s="360"/>
      <c r="NWV396" s="360"/>
      <c r="NWW396" s="360"/>
      <c r="NWX396" s="360"/>
      <c r="NWY396" s="360"/>
      <c r="NWZ396" s="360"/>
      <c r="NXA396" s="360"/>
      <c r="NXB396" s="360"/>
      <c r="NXC396" s="360"/>
      <c r="NXD396" s="360"/>
      <c r="NXE396" s="360"/>
      <c r="NXF396" s="360"/>
      <c r="NXG396" s="360"/>
      <c r="NXH396" s="360"/>
      <c r="NXI396" s="360"/>
      <c r="NXJ396" s="360"/>
      <c r="NXK396" s="360"/>
      <c r="NXL396" s="360"/>
      <c r="NXM396" s="360"/>
      <c r="NXN396" s="360"/>
      <c r="NXO396" s="360"/>
      <c r="NXP396" s="360"/>
      <c r="NXQ396" s="360"/>
      <c r="NXR396" s="360"/>
      <c r="NXS396" s="360"/>
      <c r="NXT396" s="360"/>
      <c r="NXU396" s="360"/>
      <c r="NXV396" s="360"/>
      <c r="NXW396" s="360"/>
      <c r="NXX396" s="360"/>
      <c r="NXY396" s="360"/>
      <c r="NXZ396" s="360"/>
      <c r="NYA396" s="360"/>
      <c r="NYB396" s="360"/>
      <c r="NYC396" s="360"/>
      <c r="NYD396" s="360"/>
      <c r="NYE396" s="360"/>
      <c r="NYF396" s="360"/>
      <c r="NYG396" s="360"/>
      <c r="NYH396" s="360"/>
      <c r="NYI396" s="360"/>
      <c r="NYJ396" s="360"/>
      <c r="NYK396" s="360"/>
      <c r="NYL396" s="360"/>
      <c r="NYM396" s="360"/>
      <c r="NYN396" s="360"/>
      <c r="NYO396" s="360"/>
      <c r="NYP396" s="360"/>
      <c r="NYQ396" s="360"/>
      <c r="NYR396" s="360"/>
      <c r="NYS396" s="360"/>
      <c r="NYT396" s="360"/>
      <c r="NYU396" s="360"/>
      <c r="NYV396" s="360"/>
      <c r="NYW396" s="360"/>
      <c r="NYX396" s="360"/>
      <c r="NYY396" s="360"/>
      <c r="NYZ396" s="360"/>
      <c r="NZA396" s="360"/>
      <c r="NZB396" s="360"/>
      <c r="NZC396" s="360"/>
      <c r="NZD396" s="360"/>
      <c r="NZE396" s="360"/>
      <c r="NZF396" s="360"/>
      <c r="NZG396" s="360"/>
      <c r="NZH396" s="360"/>
      <c r="NZI396" s="360"/>
      <c r="NZJ396" s="360"/>
      <c r="NZK396" s="360"/>
      <c r="NZL396" s="360"/>
      <c r="NZM396" s="360"/>
      <c r="NZN396" s="360"/>
      <c r="NZO396" s="360"/>
      <c r="NZP396" s="360"/>
      <c r="NZQ396" s="360"/>
      <c r="NZR396" s="360"/>
      <c r="NZS396" s="360"/>
      <c r="NZT396" s="360"/>
      <c r="NZU396" s="360"/>
      <c r="NZV396" s="360"/>
      <c r="NZW396" s="360"/>
      <c r="NZX396" s="360"/>
      <c r="NZY396" s="360"/>
      <c r="NZZ396" s="360"/>
      <c r="OAA396" s="360"/>
      <c r="OAB396" s="360"/>
      <c r="OAC396" s="360"/>
      <c r="OAD396" s="360"/>
      <c r="OAE396" s="360"/>
      <c r="OAF396" s="360"/>
      <c r="OAG396" s="360"/>
      <c r="OAH396" s="360"/>
      <c r="OAI396" s="360"/>
      <c r="OAJ396" s="360"/>
      <c r="OAK396" s="360"/>
      <c r="OAL396" s="360"/>
      <c r="OAM396" s="360"/>
      <c r="OAN396" s="360"/>
      <c r="OAO396" s="360"/>
      <c r="OAP396" s="360"/>
      <c r="OAQ396" s="360"/>
      <c r="OAR396" s="360"/>
      <c r="OAS396" s="360"/>
      <c r="OAT396" s="360"/>
      <c r="OAU396" s="360"/>
      <c r="OAV396" s="360"/>
      <c r="OAW396" s="360"/>
      <c r="OAX396" s="360"/>
      <c r="OAY396" s="360"/>
      <c r="OAZ396" s="360"/>
      <c r="OBA396" s="360"/>
      <c r="OBB396" s="360"/>
      <c r="OBC396" s="360"/>
      <c r="OBD396" s="360"/>
      <c r="OBE396" s="360"/>
      <c r="OBF396" s="360"/>
      <c r="OBG396" s="360"/>
      <c r="OBH396" s="360"/>
      <c r="OBI396" s="360"/>
      <c r="OBJ396" s="360"/>
      <c r="OBK396" s="360"/>
      <c r="OBL396" s="360"/>
      <c r="OBM396" s="360"/>
      <c r="OBN396" s="360"/>
      <c r="OBO396" s="360"/>
      <c r="OBP396" s="360"/>
      <c r="OBQ396" s="360"/>
      <c r="OBR396" s="360"/>
      <c r="OBS396" s="360"/>
      <c r="OBT396" s="360"/>
      <c r="OBU396" s="360"/>
      <c r="OBV396" s="360"/>
      <c r="OBW396" s="360"/>
      <c r="OBX396" s="360"/>
      <c r="OBY396" s="360"/>
      <c r="OBZ396" s="360"/>
      <c r="OCA396" s="360"/>
      <c r="OCB396" s="360"/>
      <c r="OCC396" s="360"/>
      <c r="OCD396" s="360"/>
      <c r="OCE396" s="360"/>
      <c r="OCF396" s="360"/>
      <c r="OCG396" s="360"/>
      <c r="OCH396" s="360"/>
      <c r="OCI396" s="360"/>
      <c r="OCJ396" s="360"/>
      <c r="OCK396" s="360"/>
      <c r="OCL396" s="360"/>
      <c r="OCM396" s="360"/>
      <c r="OCN396" s="360"/>
      <c r="OCO396" s="360"/>
      <c r="OCP396" s="360"/>
      <c r="OCQ396" s="360"/>
      <c r="OCR396" s="360"/>
      <c r="OCS396" s="360"/>
      <c r="OCT396" s="360"/>
      <c r="OCU396" s="360"/>
      <c r="OCV396" s="360"/>
      <c r="OCW396" s="360"/>
      <c r="OCX396" s="360"/>
      <c r="OCY396" s="360"/>
      <c r="OCZ396" s="360"/>
      <c r="ODA396" s="360"/>
      <c r="ODB396" s="360"/>
      <c r="ODC396" s="360"/>
      <c r="ODD396" s="360"/>
      <c r="ODE396" s="360"/>
      <c r="ODF396" s="360"/>
      <c r="ODG396" s="360"/>
      <c r="ODH396" s="360"/>
      <c r="ODI396" s="360"/>
      <c r="ODJ396" s="360"/>
      <c r="ODK396" s="360"/>
      <c r="ODL396" s="360"/>
      <c r="ODM396" s="360"/>
      <c r="ODN396" s="360"/>
      <c r="ODO396" s="360"/>
      <c r="ODP396" s="360"/>
      <c r="ODQ396" s="360"/>
      <c r="ODR396" s="360"/>
      <c r="ODS396" s="360"/>
      <c r="ODT396" s="360"/>
      <c r="ODU396" s="360"/>
      <c r="ODV396" s="360"/>
      <c r="ODW396" s="360"/>
      <c r="ODX396" s="360"/>
      <c r="ODY396" s="360"/>
      <c r="ODZ396" s="360"/>
      <c r="OEA396" s="360"/>
      <c r="OEB396" s="360"/>
      <c r="OEC396" s="360"/>
      <c r="OED396" s="360"/>
      <c r="OEE396" s="360"/>
      <c r="OEF396" s="360"/>
      <c r="OEG396" s="360"/>
      <c r="OEH396" s="360"/>
      <c r="OEI396" s="360"/>
      <c r="OEJ396" s="360"/>
      <c r="OEK396" s="360"/>
      <c r="OEL396" s="360"/>
      <c r="OEM396" s="360"/>
      <c r="OEN396" s="360"/>
      <c r="OEO396" s="360"/>
      <c r="OEP396" s="360"/>
      <c r="OEQ396" s="360"/>
      <c r="OER396" s="360"/>
      <c r="OES396" s="360"/>
      <c r="OET396" s="360"/>
      <c r="OEU396" s="360"/>
      <c r="OEV396" s="360"/>
      <c r="OEW396" s="360"/>
      <c r="OEX396" s="360"/>
      <c r="OEY396" s="360"/>
      <c r="OEZ396" s="360"/>
      <c r="OFA396" s="360"/>
      <c r="OFB396" s="360"/>
      <c r="OFC396" s="360"/>
      <c r="OFD396" s="360"/>
      <c r="OFE396" s="360"/>
      <c r="OFF396" s="360"/>
      <c r="OFG396" s="360"/>
      <c r="OFH396" s="360"/>
      <c r="OFI396" s="360"/>
      <c r="OFJ396" s="360"/>
      <c r="OFK396" s="360"/>
      <c r="OFL396" s="360"/>
      <c r="OFM396" s="360"/>
      <c r="OFN396" s="360"/>
      <c r="OFO396" s="360"/>
      <c r="OFP396" s="360"/>
      <c r="OFQ396" s="360"/>
      <c r="OFR396" s="360"/>
      <c r="OFS396" s="360"/>
      <c r="OFT396" s="360"/>
      <c r="OFU396" s="360"/>
      <c r="OFV396" s="360"/>
      <c r="OFW396" s="360"/>
      <c r="OFX396" s="360"/>
      <c r="OFY396" s="360"/>
      <c r="OFZ396" s="360"/>
      <c r="OGA396" s="360"/>
      <c r="OGB396" s="360"/>
      <c r="OGC396" s="360"/>
      <c r="OGD396" s="360"/>
      <c r="OGE396" s="360"/>
      <c r="OGF396" s="360"/>
      <c r="OGG396" s="360"/>
      <c r="OGH396" s="360"/>
      <c r="OGI396" s="360"/>
      <c r="OGJ396" s="360"/>
      <c r="OGK396" s="360"/>
      <c r="OGL396" s="360"/>
      <c r="OGM396" s="360"/>
      <c r="OGN396" s="360"/>
      <c r="OGO396" s="360"/>
      <c r="OGP396" s="360"/>
      <c r="OGQ396" s="360"/>
      <c r="OGR396" s="360"/>
      <c r="OGS396" s="360"/>
      <c r="OGT396" s="360"/>
      <c r="OGU396" s="360"/>
      <c r="OGV396" s="360"/>
      <c r="OGW396" s="360"/>
      <c r="OGX396" s="360"/>
      <c r="OGY396" s="360"/>
      <c r="OGZ396" s="360"/>
      <c r="OHA396" s="360"/>
      <c r="OHB396" s="360"/>
      <c r="OHC396" s="360"/>
      <c r="OHD396" s="360"/>
      <c r="OHE396" s="360"/>
      <c r="OHF396" s="360"/>
      <c r="OHG396" s="360"/>
      <c r="OHH396" s="360"/>
      <c r="OHI396" s="360"/>
      <c r="OHJ396" s="360"/>
      <c r="OHK396" s="360"/>
      <c r="OHL396" s="360"/>
      <c r="OHM396" s="360"/>
      <c r="OHN396" s="360"/>
      <c r="OHO396" s="360"/>
      <c r="OHP396" s="360"/>
      <c r="OHQ396" s="360"/>
      <c r="OHR396" s="360"/>
      <c r="OHS396" s="360"/>
      <c r="OHT396" s="360"/>
      <c r="OHU396" s="360"/>
      <c r="OHV396" s="360"/>
      <c r="OHW396" s="360"/>
      <c r="OHX396" s="360"/>
      <c r="OHY396" s="360"/>
      <c r="OHZ396" s="360"/>
      <c r="OIA396" s="360"/>
      <c r="OIB396" s="360"/>
      <c r="OIC396" s="360"/>
      <c r="OID396" s="360"/>
      <c r="OIE396" s="360"/>
      <c r="OIF396" s="360"/>
      <c r="OIG396" s="360"/>
      <c r="OIH396" s="360"/>
      <c r="OII396" s="360"/>
      <c r="OIJ396" s="360"/>
      <c r="OIK396" s="360"/>
      <c r="OIL396" s="360"/>
      <c r="OIM396" s="360"/>
      <c r="OIN396" s="360"/>
      <c r="OIO396" s="360"/>
      <c r="OIP396" s="360"/>
      <c r="OIQ396" s="360"/>
      <c r="OIR396" s="360"/>
      <c r="OIS396" s="360"/>
      <c r="OIT396" s="360"/>
      <c r="OIU396" s="360"/>
      <c r="OIV396" s="360"/>
      <c r="OIW396" s="360"/>
      <c r="OIX396" s="360"/>
      <c r="OIY396" s="360"/>
      <c r="OIZ396" s="360"/>
      <c r="OJA396" s="360"/>
      <c r="OJB396" s="360"/>
      <c r="OJC396" s="360"/>
      <c r="OJD396" s="360"/>
      <c r="OJE396" s="360"/>
      <c r="OJF396" s="360"/>
      <c r="OJG396" s="360"/>
      <c r="OJH396" s="360"/>
      <c r="OJI396" s="360"/>
      <c r="OJJ396" s="360"/>
      <c r="OJK396" s="360"/>
      <c r="OJL396" s="360"/>
      <c r="OJM396" s="360"/>
      <c r="OJN396" s="360"/>
      <c r="OJO396" s="360"/>
      <c r="OJP396" s="360"/>
      <c r="OJQ396" s="360"/>
      <c r="OJR396" s="360"/>
      <c r="OJS396" s="360"/>
      <c r="OJT396" s="360"/>
      <c r="OJU396" s="360"/>
      <c r="OJV396" s="360"/>
      <c r="OJW396" s="360"/>
      <c r="OJX396" s="360"/>
      <c r="OJY396" s="360"/>
      <c r="OJZ396" s="360"/>
      <c r="OKA396" s="360"/>
      <c r="OKB396" s="360"/>
      <c r="OKC396" s="360"/>
      <c r="OKD396" s="360"/>
      <c r="OKE396" s="360"/>
      <c r="OKF396" s="360"/>
      <c r="OKG396" s="360"/>
      <c r="OKH396" s="360"/>
      <c r="OKI396" s="360"/>
      <c r="OKJ396" s="360"/>
      <c r="OKK396" s="360"/>
      <c r="OKL396" s="360"/>
      <c r="OKM396" s="360"/>
      <c r="OKN396" s="360"/>
      <c r="OKO396" s="360"/>
      <c r="OKP396" s="360"/>
      <c r="OKQ396" s="360"/>
      <c r="OKR396" s="360"/>
      <c r="OKS396" s="360"/>
      <c r="OKT396" s="360"/>
      <c r="OKU396" s="360"/>
      <c r="OKV396" s="360"/>
      <c r="OKW396" s="360"/>
      <c r="OKX396" s="360"/>
      <c r="OKY396" s="360"/>
      <c r="OKZ396" s="360"/>
      <c r="OLA396" s="360"/>
      <c r="OLB396" s="360"/>
      <c r="OLC396" s="360"/>
      <c r="OLD396" s="360"/>
      <c r="OLE396" s="360"/>
      <c r="OLF396" s="360"/>
      <c r="OLG396" s="360"/>
      <c r="OLH396" s="360"/>
      <c r="OLI396" s="360"/>
      <c r="OLJ396" s="360"/>
      <c r="OLK396" s="360"/>
      <c r="OLL396" s="360"/>
      <c r="OLM396" s="360"/>
      <c r="OLN396" s="360"/>
      <c r="OLO396" s="360"/>
      <c r="OLP396" s="360"/>
      <c r="OLQ396" s="360"/>
      <c r="OLR396" s="360"/>
      <c r="OLS396" s="360"/>
      <c r="OLT396" s="360"/>
      <c r="OLU396" s="360"/>
      <c r="OLV396" s="360"/>
      <c r="OLW396" s="360"/>
      <c r="OLX396" s="360"/>
      <c r="OLY396" s="360"/>
      <c r="OLZ396" s="360"/>
      <c r="OMA396" s="360"/>
      <c r="OMB396" s="360"/>
      <c r="OMC396" s="360"/>
      <c r="OMD396" s="360"/>
      <c r="OME396" s="360"/>
      <c r="OMF396" s="360"/>
      <c r="OMG396" s="360"/>
      <c r="OMH396" s="360"/>
      <c r="OMI396" s="360"/>
      <c r="OMJ396" s="360"/>
      <c r="OMK396" s="360"/>
      <c r="OML396" s="360"/>
      <c r="OMM396" s="360"/>
      <c r="OMN396" s="360"/>
      <c r="OMO396" s="360"/>
      <c r="OMP396" s="360"/>
      <c r="OMQ396" s="360"/>
      <c r="OMR396" s="360"/>
      <c r="OMS396" s="360"/>
      <c r="OMT396" s="360"/>
      <c r="OMU396" s="360"/>
      <c r="OMV396" s="360"/>
      <c r="OMW396" s="360"/>
      <c r="OMX396" s="360"/>
      <c r="OMY396" s="360"/>
      <c r="OMZ396" s="360"/>
      <c r="ONA396" s="360"/>
      <c r="ONB396" s="360"/>
      <c r="ONC396" s="360"/>
      <c r="OND396" s="360"/>
      <c r="ONE396" s="360"/>
      <c r="ONF396" s="360"/>
      <c r="ONG396" s="360"/>
      <c r="ONH396" s="360"/>
      <c r="ONI396" s="360"/>
      <c r="ONJ396" s="360"/>
      <c r="ONK396" s="360"/>
      <c r="ONL396" s="360"/>
      <c r="ONM396" s="360"/>
      <c r="ONN396" s="360"/>
      <c r="ONO396" s="360"/>
      <c r="ONP396" s="360"/>
      <c r="ONQ396" s="360"/>
      <c r="ONR396" s="360"/>
      <c r="ONS396" s="360"/>
      <c r="ONT396" s="360"/>
      <c r="ONU396" s="360"/>
      <c r="ONV396" s="360"/>
      <c r="ONW396" s="360"/>
      <c r="ONX396" s="360"/>
      <c r="ONY396" s="360"/>
      <c r="ONZ396" s="360"/>
      <c r="OOA396" s="360"/>
      <c r="OOB396" s="360"/>
      <c r="OOC396" s="360"/>
      <c r="OOD396" s="360"/>
      <c r="OOE396" s="360"/>
      <c r="OOF396" s="360"/>
      <c r="OOG396" s="360"/>
      <c r="OOH396" s="360"/>
      <c r="OOI396" s="360"/>
      <c r="OOJ396" s="360"/>
      <c r="OOK396" s="360"/>
      <c r="OOL396" s="360"/>
      <c r="OOM396" s="360"/>
      <c r="OON396" s="360"/>
      <c r="OOO396" s="360"/>
      <c r="OOP396" s="360"/>
      <c r="OOQ396" s="360"/>
      <c r="OOR396" s="360"/>
      <c r="OOS396" s="360"/>
      <c r="OOT396" s="360"/>
      <c r="OOU396" s="360"/>
      <c r="OOV396" s="360"/>
      <c r="OOW396" s="360"/>
      <c r="OOX396" s="360"/>
      <c r="OOY396" s="360"/>
      <c r="OOZ396" s="360"/>
      <c r="OPA396" s="360"/>
      <c r="OPB396" s="360"/>
      <c r="OPC396" s="360"/>
      <c r="OPD396" s="360"/>
      <c r="OPE396" s="360"/>
      <c r="OPF396" s="360"/>
      <c r="OPG396" s="360"/>
      <c r="OPH396" s="360"/>
      <c r="OPI396" s="360"/>
      <c r="OPJ396" s="360"/>
      <c r="OPK396" s="360"/>
      <c r="OPL396" s="360"/>
      <c r="OPM396" s="360"/>
      <c r="OPN396" s="360"/>
      <c r="OPO396" s="360"/>
      <c r="OPP396" s="360"/>
      <c r="OPQ396" s="360"/>
      <c r="OPR396" s="360"/>
      <c r="OPS396" s="360"/>
      <c r="OPT396" s="360"/>
      <c r="OPU396" s="360"/>
      <c r="OPV396" s="360"/>
      <c r="OPW396" s="360"/>
      <c r="OPX396" s="360"/>
      <c r="OPY396" s="360"/>
      <c r="OPZ396" s="360"/>
      <c r="OQA396" s="360"/>
      <c r="OQB396" s="360"/>
      <c r="OQC396" s="360"/>
      <c r="OQD396" s="360"/>
      <c r="OQE396" s="360"/>
      <c r="OQF396" s="360"/>
      <c r="OQG396" s="360"/>
      <c r="OQH396" s="360"/>
      <c r="OQI396" s="360"/>
      <c r="OQJ396" s="360"/>
      <c r="OQK396" s="360"/>
      <c r="OQL396" s="360"/>
      <c r="OQM396" s="360"/>
      <c r="OQN396" s="360"/>
      <c r="OQO396" s="360"/>
      <c r="OQP396" s="360"/>
      <c r="OQQ396" s="360"/>
      <c r="OQR396" s="360"/>
      <c r="OQS396" s="360"/>
      <c r="OQT396" s="360"/>
      <c r="OQU396" s="360"/>
      <c r="OQV396" s="360"/>
      <c r="OQW396" s="360"/>
      <c r="OQX396" s="360"/>
      <c r="OQY396" s="360"/>
      <c r="OQZ396" s="360"/>
      <c r="ORA396" s="360"/>
      <c r="ORB396" s="360"/>
      <c r="ORC396" s="360"/>
      <c r="ORD396" s="360"/>
      <c r="ORE396" s="360"/>
      <c r="ORF396" s="360"/>
      <c r="ORG396" s="360"/>
      <c r="ORH396" s="360"/>
      <c r="ORI396" s="360"/>
      <c r="ORJ396" s="360"/>
      <c r="ORK396" s="360"/>
      <c r="ORL396" s="360"/>
      <c r="ORM396" s="360"/>
      <c r="ORN396" s="360"/>
      <c r="ORO396" s="360"/>
      <c r="ORP396" s="360"/>
      <c r="ORQ396" s="360"/>
      <c r="ORR396" s="360"/>
      <c r="ORS396" s="360"/>
      <c r="ORT396" s="360"/>
      <c r="ORU396" s="360"/>
      <c r="ORV396" s="360"/>
      <c r="ORW396" s="360"/>
      <c r="ORX396" s="360"/>
      <c r="ORY396" s="360"/>
      <c r="ORZ396" s="360"/>
      <c r="OSA396" s="360"/>
      <c r="OSB396" s="360"/>
      <c r="OSC396" s="360"/>
      <c r="OSD396" s="360"/>
      <c r="OSE396" s="360"/>
      <c r="OSF396" s="360"/>
      <c r="OSG396" s="360"/>
      <c r="OSH396" s="360"/>
      <c r="OSI396" s="360"/>
      <c r="OSJ396" s="360"/>
      <c r="OSK396" s="360"/>
      <c r="OSL396" s="360"/>
      <c r="OSM396" s="360"/>
      <c r="OSN396" s="360"/>
      <c r="OSO396" s="360"/>
      <c r="OSP396" s="360"/>
      <c r="OSQ396" s="360"/>
      <c r="OSR396" s="360"/>
      <c r="OSS396" s="360"/>
      <c r="OST396" s="360"/>
      <c r="OSU396" s="360"/>
      <c r="OSV396" s="360"/>
      <c r="OSW396" s="360"/>
      <c r="OSX396" s="360"/>
      <c r="OSY396" s="360"/>
      <c r="OSZ396" s="360"/>
      <c r="OTA396" s="360"/>
      <c r="OTB396" s="360"/>
      <c r="OTC396" s="360"/>
      <c r="OTD396" s="360"/>
      <c r="OTE396" s="360"/>
      <c r="OTF396" s="360"/>
      <c r="OTG396" s="360"/>
      <c r="OTH396" s="360"/>
      <c r="OTI396" s="360"/>
      <c r="OTJ396" s="360"/>
      <c r="OTK396" s="360"/>
      <c r="OTL396" s="360"/>
      <c r="OTM396" s="360"/>
      <c r="OTN396" s="360"/>
      <c r="OTO396" s="360"/>
      <c r="OTP396" s="360"/>
      <c r="OTQ396" s="360"/>
      <c r="OTR396" s="360"/>
      <c r="OTS396" s="360"/>
      <c r="OTT396" s="360"/>
      <c r="OTU396" s="360"/>
      <c r="OTV396" s="360"/>
      <c r="OTW396" s="360"/>
      <c r="OTX396" s="360"/>
      <c r="OTY396" s="360"/>
      <c r="OTZ396" s="360"/>
      <c r="OUA396" s="360"/>
      <c r="OUB396" s="360"/>
      <c r="OUC396" s="360"/>
      <c r="OUD396" s="360"/>
      <c r="OUE396" s="360"/>
      <c r="OUF396" s="360"/>
      <c r="OUG396" s="360"/>
      <c r="OUH396" s="360"/>
      <c r="OUI396" s="360"/>
      <c r="OUJ396" s="360"/>
      <c r="OUK396" s="360"/>
      <c r="OUL396" s="360"/>
      <c r="OUM396" s="360"/>
      <c r="OUN396" s="360"/>
      <c r="OUO396" s="360"/>
      <c r="OUP396" s="360"/>
      <c r="OUQ396" s="360"/>
      <c r="OUR396" s="360"/>
      <c r="OUS396" s="360"/>
      <c r="OUT396" s="360"/>
      <c r="OUU396" s="360"/>
      <c r="OUV396" s="360"/>
      <c r="OUW396" s="360"/>
      <c r="OUX396" s="360"/>
      <c r="OUY396" s="360"/>
      <c r="OUZ396" s="360"/>
      <c r="OVA396" s="360"/>
      <c r="OVB396" s="360"/>
      <c r="OVC396" s="360"/>
      <c r="OVD396" s="360"/>
      <c r="OVE396" s="360"/>
      <c r="OVF396" s="360"/>
      <c r="OVG396" s="360"/>
      <c r="OVH396" s="360"/>
      <c r="OVI396" s="360"/>
      <c r="OVJ396" s="360"/>
      <c r="OVK396" s="360"/>
      <c r="OVL396" s="360"/>
      <c r="OVM396" s="360"/>
      <c r="OVN396" s="360"/>
      <c r="OVO396" s="360"/>
      <c r="OVP396" s="360"/>
      <c r="OVQ396" s="360"/>
      <c r="OVR396" s="360"/>
      <c r="OVS396" s="360"/>
      <c r="OVT396" s="360"/>
      <c r="OVU396" s="360"/>
      <c r="OVV396" s="360"/>
      <c r="OVW396" s="360"/>
      <c r="OVX396" s="360"/>
      <c r="OVY396" s="360"/>
      <c r="OVZ396" s="360"/>
      <c r="OWA396" s="360"/>
      <c r="OWB396" s="360"/>
      <c r="OWC396" s="360"/>
      <c r="OWD396" s="360"/>
      <c r="OWE396" s="360"/>
      <c r="OWF396" s="360"/>
      <c r="OWG396" s="360"/>
      <c r="OWH396" s="360"/>
      <c r="OWI396" s="360"/>
      <c r="OWJ396" s="360"/>
      <c r="OWK396" s="360"/>
      <c r="OWL396" s="360"/>
      <c r="OWM396" s="360"/>
      <c r="OWN396" s="360"/>
      <c r="OWO396" s="360"/>
      <c r="OWP396" s="360"/>
      <c r="OWQ396" s="360"/>
      <c r="OWR396" s="360"/>
      <c r="OWS396" s="360"/>
      <c r="OWT396" s="360"/>
      <c r="OWU396" s="360"/>
      <c r="OWV396" s="360"/>
      <c r="OWW396" s="360"/>
      <c r="OWX396" s="360"/>
      <c r="OWY396" s="360"/>
      <c r="OWZ396" s="360"/>
      <c r="OXA396" s="360"/>
      <c r="OXB396" s="360"/>
      <c r="OXC396" s="360"/>
      <c r="OXD396" s="360"/>
      <c r="OXE396" s="360"/>
      <c r="OXF396" s="360"/>
      <c r="OXG396" s="360"/>
      <c r="OXH396" s="360"/>
      <c r="OXI396" s="360"/>
      <c r="OXJ396" s="360"/>
      <c r="OXK396" s="360"/>
      <c r="OXL396" s="360"/>
      <c r="OXM396" s="360"/>
      <c r="OXN396" s="360"/>
      <c r="OXO396" s="360"/>
      <c r="OXP396" s="360"/>
      <c r="OXQ396" s="360"/>
      <c r="OXR396" s="360"/>
      <c r="OXS396" s="360"/>
      <c r="OXT396" s="360"/>
      <c r="OXU396" s="360"/>
      <c r="OXV396" s="360"/>
      <c r="OXW396" s="360"/>
      <c r="OXX396" s="360"/>
      <c r="OXY396" s="360"/>
      <c r="OXZ396" s="360"/>
      <c r="OYA396" s="360"/>
      <c r="OYB396" s="360"/>
      <c r="OYC396" s="360"/>
      <c r="OYD396" s="360"/>
      <c r="OYE396" s="360"/>
      <c r="OYF396" s="360"/>
      <c r="OYG396" s="360"/>
      <c r="OYH396" s="360"/>
      <c r="OYI396" s="360"/>
      <c r="OYJ396" s="360"/>
      <c r="OYK396" s="360"/>
      <c r="OYL396" s="360"/>
      <c r="OYM396" s="360"/>
      <c r="OYN396" s="360"/>
      <c r="OYO396" s="360"/>
      <c r="OYP396" s="360"/>
      <c r="OYQ396" s="360"/>
      <c r="OYR396" s="360"/>
      <c r="OYS396" s="360"/>
      <c r="OYT396" s="360"/>
      <c r="OYU396" s="360"/>
      <c r="OYV396" s="360"/>
      <c r="OYW396" s="360"/>
      <c r="OYX396" s="360"/>
      <c r="OYY396" s="360"/>
      <c r="OYZ396" s="360"/>
      <c r="OZA396" s="360"/>
      <c r="OZB396" s="360"/>
      <c r="OZC396" s="360"/>
      <c r="OZD396" s="360"/>
      <c r="OZE396" s="360"/>
      <c r="OZF396" s="360"/>
      <c r="OZG396" s="360"/>
      <c r="OZH396" s="360"/>
      <c r="OZI396" s="360"/>
      <c r="OZJ396" s="360"/>
      <c r="OZK396" s="360"/>
      <c r="OZL396" s="360"/>
      <c r="OZM396" s="360"/>
      <c r="OZN396" s="360"/>
      <c r="OZO396" s="360"/>
      <c r="OZP396" s="360"/>
      <c r="OZQ396" s="360"/>
      <c r="OZR396" s="360"/>
      <c r="OZS396" s="360"/>
      <c r="OZT396" s="360"/>
      <c r="OZU396" s="360"/>
      <c r="OZV396" s="360"/>
      <c r="OZW396" s="360"/>
      <c r="OZX396" s="360"/>
      <c r="OZY396" s="360"/>
      <c r="OZZ396" s="360"/>
      <c r="PAA396" s="360"/>
      <c r="PAB396" s="360"/>
      <c r="PAC396" s="360"/>
      <c r="PAD396" s="360"/>
      <c r="PAE396" s="360"/>
      <c r="PAF396" s="360"/>
      <c r="PAG396" s="360"/>
      <c r="PAH396" s="360"/>
      <c r="PAI396" s="360"/>
      <c r="PAJ396" s="360"/>
      <c r="PAK396" s="360"/>
      <c r="PAL396" s="360"/>
      <c r="PAM396" s="360"/>
      <c r="PAN396" s="360"/>
      <c r="PAO396" s="360"/>
      <c r="PAP396" s="360"/>
      <c r="PAQ396" s="360"/>
      <c r="PAR396" s="360"/>
      <c r="PAS396" s="360"/>
      <c r="PAT396" s="360"/>
      <c r="PAU396" s="360"/>
      <c r="PAV396" s="360"/>
      <c r="PAW396" s="360"/>
      <c r="PAX396" s="360"/>
      <c r="PAY396" s="360"/>
      <c r="PAZ396" s="360"/>
      <c r="PBA396" s="360"/>
      <c r="PBB396" s="360"/>
      <c r="PBC396" s="360"/>
      <c r="PBD396" s="360"/>
      <c r="PBE396" s="360"/>
      <c r="PBF396" s="360"/>
      <c r="PBG396" s="360"/>
      <c r="PBH396" s="360"/>
      <c r="PBI396" s="360"/>
      <c r="PBJ396" s="360"/>
      <c r="PBK396" s="360"/>
      <c r="PBL396" s="360"/>
      <c r="PBM396" s="360"/>
      <c r="PBN396" s="360"/>
      <c r="PBO396" s="360"/>
      <c r="PBP396" s="360"/>
      <c r="PBQ396" s="360"/>
      <c r="PBR396" s="360"/>
      <c r="PBS396" s="360"/>
      <c r="PBT396" s="360"/>
      <c r="PBU396" s="360"/>
      <c r="PBV396" s="360"/>
      <c r="PBW396" s="360"/>
      <c r="PBX396" s="360"/>
      <c r="PBY396" s="360"/>
      <c r="PBZ396" s="360"/>
      <c r="PCA396" s="360"/>
      <c r="PCB396" s="360"/>
      <c r="PCC396" s="360"/>
      <c r="PCD396" s="360"/>
      <c r="PCE396" s="360"/>
      <c r="PCF396" s="360"/>
      <c r="PCG396" s="360"/>
      <c r="PCH396" s="360"/>
      <c r="PCI396" s="360"/>
      <c r="PCJ396" s="360"/>
      <c r="PCK396" s="360"/>
      <c r="PCL396" s="360"/>
      <c r="PCM396" s="360"/>
      <c r="PCN396" s="360"/>
      <c r="PCO396" s="360"/>
      <c r="PCP396" s="360"/>
      <c r="PCQ396" s="360"/>
      <c r="PCR396" s="360"/>
      <c r="PCS396" s="360"/>
      <c r="PCT396" s="360"/>
      <c r="PCU396" s="360"/>
      <c r="PCV396" s="360"/>
      <c r="PCW396" s="360"/>
      <c r="PCX396" s="360"/>
      <c r="PCY396" s="360"/>
      <c r="PCZ396" s="360"/>
      <c r="PDA396" s="360"/>
      <c r="PDB396" s="360"/>
      <c r="PDC396" s="360"/>
      <c r="PDD396" s="360"/>
      <c r="PDE396" s="360"/>
      <c r="PDF396" s="360"/>
      <c r="PDG396" s="360"/>
      <c r="PDH396" s="360"/>
      <c r="PDI396" s="360"/>
      <c r="PDJ396" s="360"/>
      <c r="PDK396" s="360"/>
      <c r="PDL396" s="360"/>
      <c r="PDM396" s="360"/>
      <c r="PDN396" s="360"/>
      <c r="PDO396" s="360"/>
      <c r="PDP396" s="360"/>
      <c r="PDQ396" s="360"/>
      <c r="PDR396" s="360"/>
      <c r="PDS396" s="360"/>
      <c r="PDT396" s="360"/>
      <c r="PDU396" s="360"/>
      <c r="PDV396" s="360"/>
      <c r="PDW396" s="360"/>
      <c r="PDX396" s="360"/>
      <c r="PDY396" s="360"/>
      <c r="PDZ396" s="360"/>
      <c r="PEA396" s="360"/>
      <c r="PEB396" s="360"/>
      <c r="PEC396" s="360"/>
      <c r="PED396" s="360"/>
      <c r="PEE396" s="360"/>
      <c r="PEF396" s="360"/>
      <c r="PEG396" s="360"/>
      <c r="PEH396" s="360"/>
      <c r="PEI396" s="360"/>
      <c r="PEJ396" s="360"/>
      <c r="PEK396" s="360"/>
      <c r="PEL396" s="360"/>
      <c r="PEM396" s="360"/>
      <c r="PEN396" s="360"/>
      <c r="PEO396" s="360"/>
      <c r="PEP396" s="360"/>
      <c r="PEQ396" s="360"/>
      <c r="PER396" s="360"/>
      <c r="PES396" s="360"/>
      <c r="PET396" s="360"/>
      <c r="PEU396" s="360"/>
      <c r="PEV396" s="360"/>
      <c r="PEW396" s="360"/>
      <c r="PEX396" s="360"/>
      <c r="PEY396" s="360"/>
      <c r="PEZ396" s="360"/>
      <c r="PFA396" s="360"/>
      <c r="PFB396" s="360"/>
      <c r="PFC396" s="360"/>
      <c r="PFD396" s="360"/>
      <c r="PFE396" s="360"/>
      <c r="PFF396" s="360"/>
      <c r="PFG396" s="360"/>
      <c r="PFH396" s="360"/>
      <c r="PFI396" s="360"/>
      <c r="PFJ396" s="360"/>
      <c r="PFK396" s="360"/>
      <c r="PFL396" s="360"/>
      <c r="PFM396" s="360"/>
      <c r="PFN396" s="360"/>
      <c r="PFO396" s="360"/>
      <c r="PFP396" s="360"/>
      <c r="PFQ396" s="360"/>
      <c r="PFR396" s="360"/>
      <c r="PFS396" s="360"/>
      <c r="PFT396" s="360"/>
      <c r="PFU396" s="360"/>
      <c r="PFV396" s="360"/>
      <c r="PFW396" s="360"/>
      <c r="PFX396" s="360"/>
      <c r="PFY396" s="360"/>
      <c r="PFZ396" s="360"/>
      <c r="PGA396" s="360"/>
      <c r="PGB396" s="360"/>
      <c r="PGC396" s="360"/>
      <c r="PGD396" s="360"/>
      <c r="PGE396" s="360"/>
      <c r="PGF396" s="360"/>
      <c r="PGG396" s="360"/>
      <c r="PGH396" s="360"/>
      <c r="PGI396" s="360"/>
      <c r="PGJ396" s="360"/>
      <c r="PGK396" s="360"/>
      <c r="PGL396" s="360"/>
      <c r="PGM396" s="360"/>
      <c r="PGN396" s="360"/>
      <c r="PGO396" s="360"/>
      <c r="PGP396" s="360"/>
      <c r="PGQ396" s="360"/>
      <c r="PGR396" s="360"/>
      <c r="PGS396" s="360"/>
      <c r="PGT396" s="360"/>
      <c r="PGU396" s="360"/>
      <c r="PGV396" s="360"/>
      <c r="PGW396" s="360"/>
      <c r="PGX396" s="360"/>
      <c r="PGY396" s="360"/>
      <c r="PGZ396" s="360"/>
      <c r="PHA396" s="360"/>
      <c r="PHB396" s="360"/>
      <c r="PHC396" s="360"/>
      <c r="PHD396" s="360"/>
      <c r="PHE396" s="360"/>
      <c r="PHF396" s="360"/>
      <c r="PHG396" s="360"/>
      <c r="PHH396" s="360"/>
      <c r="PHI396" s="360"/>
      <c r="PHJ396" s="360"/>
      <c r="PHK396" s="360"/>
      <c r="PHL396" s="360"/>
      <c r="PHM396" s="360"/>
      <c r="PHN396" s="360"/>
      <c r="PHO396" s="360"/>
      <c r="PHP396" s="360"/>
      <c r="PHQ396" s="360"/>
      <c r="PHR396" s="360"/>
      <c r="PHS396" s="360"/>
      <c r="PHT396" s="360"/>
      <c r="PHU396" s="360"/>
      <c r="PHV396" s="360"/>
      <c r="PHW396" s="360"/>
      <c r="PHX396" s="360"/>
      <c r="PHY396" s="360"/>
      <c r="PHZ396" s="360"/>
      <c r="PIA396" s="360"/>
      <c r="PIB396" s="360"/>
      <c r="PIC396" s="360"/>
      <c r="PID396" s="360"/>
      <c r="PIE396" s="360"/>
      <c r="PIF396" s="360"/>
      <c r="PIG396" s="360"/>
      <c r="PIH396" s="360"/>
      <c r="PII396" s="360"/>
      <c r="PIJ396" s="360"/>
      <c r="PIK396" s="360"/>
      <c r="PIL396" s="360"/>
      <c r="PIM396" s="360"/>
      <c r="PIN396" s="360"/>
      <c r="PIO396" s="360"/>
      <c r="PIP396" s="360"/>
      <c r="PIQ396" s="360"/>
      <c r="PIR396" s="360"/>
      <c r="PIS396" s="360"/>
      <c r="PIT396" s="360"/>
      <c r="PIU396" s="360"/>
      <c r="PIV396" s="360"/>
      <c r="PIW396" s="360"/>
      <c r="PIX396" s="360"/>
      <c r="PIY396" s="360"/>
      <c r="PIZ396" s="360"/>
      <c r="PJA396" s="360"/>
      <c r="PJB396" s="360"/>
      <c r="PJC396" s="360"/>
      <c r="PJD396" s="360"/>
      <c r="PJE396" s="360"/>
      <c r="PJF396" s="360"/>
      <c r="PJG396" s="360"/>
      <c r="PJH396" s="360"/>
      <c r="PJI396" s="360"/>
      <c r="PJJ396" s="360"/>
      <c r="PJK396" s="360"/>
      <c r="PJL396" s="360"/>
      <c r="PJM396" s="360"/>
      <c r="PJN396" s="360"/>
      <c r="PJO396" s="360"/>
      <c r="PJP396" s="360"/>
      <c r="PJQ396" s="360"/>
      <c r="PJR396" s="360"/>
      <c r="PJS396" s="360"/>
      <c r="PJT396" s="360"/>
      <c r="PJU396" s="360"/>
      <c r="PJV396" s="360"/>
      <c r="PJW396" s="360"/>
      <c r="PJX396" s="360"/>
      <c r="PJY396" s="360"/>
      <c r="PJZ396" s="360"/>
      <c r="PKA396" s="360"/>
      <c r="PKB396" s="360"/>
      <c r="PKC396" s="360"/>
      <c r="PKD396" s="360"/>
      <c r="PKE396" s="360"/>
      <c r="PKF396" s="360"/>
      <c r="PKG396" s="360"/>
      <c r="PKH396" s="360"/>
      <c r="PKI396" s="360"/>
      <c r="PKJ396" s="360"/>
      <c r="PKK396" s="360"/>
      <c r="PKL396" s="360"/>
      <c r="PKM396" s="360"/>
      <c r="PKN396" s="360"/>
      <c r="PKO396" s="360"/>
      <c r="PKP396" s="360"/>
      <c r="PKQ396" s="360"/>
      <c r="PKR396" s="360"/>
      <c r="PKS396" s="360"/>
      <c r="PKT396" s="360"/>
      <c r="PKU396" s="360"/>
      <c r="PKV396" s="360"/>
      <c r="PKW396" s="360"/>
      <c r="PKX396" s="360"/>
      <c r="PKY396" s="360"/>
      <c r="PKZ396" s="360"/>
      <c r="PLA396" s="360"/>
      <c r="PLB396" s="360"/>
      <c r="PLC396" s="360"/>
      <c r="PLD396" s="360"/>
      <c r="PLE396" s="360"/>
      <c r="PLF396" s="360"/>
      <c r="PLG396" s="360"/>
      <c r="PLH396" s="360"/>
      <c r="PLI396" s="360"/>
      <c r="PLJ396" s="360"/>
      <c r="PLK396" s="360"/>
      <c r="PLL396" s="360"/>
      <c r="PLM396" s="360"/>
      <c r="PLN396" s="360"/>
      <c r="PLO396" s="360"/>
      <c r="PLP396" s="360"/>
      <c r="PLQ396" s="360"/>
      <c r="PLR396" s="360"/>
      <c r="PLS396" s="360"/>
      <c r="PLT396" s="360"/>
      <c r="PLU396" s="360"/>
      <c r="PLV396" s="360"/>
      <c r="PLW396" s="360"/>
      <c r="PLX396" s="360"/>
      <c r="PLY396" s="360"/>
      <c r="PLZ396" s="360"/>
      <c r="PMA396" s="360"/>
      <c r="PMB396" s="360"/>
      <c r="PMC396" s="360"/>
      <c r="PMD396" s="360"/>
      <c r="PME396" s="360"/>
      <c r="PMF396" s="360"/>
      <c r="PMG396" s="360"/>
      <c r="PMH396" s="360"/>
      <c r="PMI396" s="360"/>
      <c r="PMJ396" s="360"/>
      <c r="PMK396" s="360"/>
      <c r="PML396" s="360"/>
      <c r="PMM396" s="360"/>
      <c r="PMN396" s="360"/>
      <c r="PMO396" s="360"/>
      <c r="PMP396" s="360"/>
      <c r="PMQ396" s="360"/>
      <c r="PMR396" s="360"/>
      <c r="PMS396" s="360"/>
      <c r="PMT396" s="360"/>
      <c r="PMU396" s="360"/>
      <c r="PMV396" s="360"/>
      <c r="PMW396" s="360"/>
      <c r="PMX396" s="360"/>
      <c r="PMY396" s="360"/>
      <c r="PMZ396" s="360"/>
      <c r="PNA396" s="360"/>
      <c r="PNB396" s="360"/>
      <c r="PNC396" s="360"/>
      <c r="PND396" s="360"/>
      <c r="PNE396" s="360"/>
      <c r="PNF396" s="360"/>
      <c r="PNG396" s="360"/>
      <c r="PNH396" s="360"/>
      <c r="PNI396" s="360"/>
      <c r="PNJ396" s="360"/>
      <c r="PNK396" s="360"/>
      <c r="PNL396" s="360"/>
      <c r="PNM396" s="360"/>
      <c r="PNN396" s="360"/>
      <c r="PNO396" s="360"/>
      <c r="PNP396" s="360"/>
      <c r="PNQ396" s="360"/>
      <c r="PNR396" s="360"/>
      <c r="PNS396" s="360"/>
      <c r="PNT396" s="360"/>
      <c r="PNU396" s="360"/>
      <c r="PNV396" s="360"/>
      <c r="PNW396" s="360"/>
      <c r="PNX396" s="360"/>
      <c r="PNY396" s="360"/>
      <c r="PNZ396" s="360"/>
      <c r="POA396" s="360"/>
      <c r="POB396" s="360"/>
      <c r="POC396" s="360"/>
      <c r="POD396" s="360"/>
      <c r="POE396" s="360"/>
      <c r="POF396" s="360"/>
      <c r="POG396" s="360"/>
      <c r="POH396" s="360"/>
      <c r="POI396" s="360"/>
      <c r="POJ396" s="360"/>
      <c r="POK396" s="360"/>
      <c r="POL396" s="360"/>
      <c r="POM396" s="360"/>
      <c r="PON396" s="360"/>
      <c r="POO396" s="360"/>
      <c r="POP396" s="360"/>
      <c r="POQ396" s="360"/>
      <c r="POR396" s="360"/>
      <c r="POS396" s="360"/>
      <c r="POT396" s="360"/>
      <c r="POU396" s="360"/>
      <c r="POV396" s="360"/>
      <c r="POW396" s="360"/>
      <c r="POX396" s="360"/>
      <c r="POY396" s="360"/>
      <c r="POZ396" s="360"/>
      <c r="PPA396" s="360"/>
      <c r="PPB396" s="360"/>
      <c r="PPC396" s="360"/>
      <c r="PPD396" s="360"/>
      <c r="PPE396" s="360"/>
      <c r="PPF396" s="360"/>
      <c r="PPG396" s="360"/>
      <c r="PPH396" s="360"/>
      <c r="PPI396" s="360"/>
      <c r="PPJ396" s="360"/>
      <c r="PPK396" s="360"/>
      <c r="PPL396" s="360"/>
      <c r="PPM396" s="360"/>
      <c r="PPN396" s="360"/>
      <c r="PPO396" s="360"/>
      <c r="PPP396" s="360"/>
      <c r="PPQ396" s="360"/>
      <c r="PPR396" s="360"/>
      <c r="PPS396" s="360"/>
      <c r="PPT396" s="360"/>
      <c r="PPU396" s="360"/>
      <c r="PPV396" s="360"/>
      <c r="PPW396" s="360"/>
      <c r="PPX396" s="360"/>
      <c r="PPY396" s="360"/>
      <c r="PPZ396" s="360"/>
      <c r="PQA396" s="360"/>
      <c r="PQB396" s="360"/>
      <c r="PQC396" s="360"/>
      <c r="PQD396" s="360"/>
      <c r="PQE396" s="360"/>
      <c r="PQF396" s="360"/>
      <c r="PQG396" s="360"/>
      <c r="PQH396" s="360"/>
      <c r="PQI396" s="360"/>
      <c r="PQJ396" s="360"/>
      <c r="PQK396" s="360"/>
      <c r="PQL396" s="360"/>
      <c r="PQM396" s="360"/>
      <c r="PQN396" s="360"/>
      <c r="PQO396" s="360"/>
      <c r="PQP396" s="360"/>
      <c r="PQQ396" s="360"/>
      <c r="PQR396" s="360"/>
      <c r="PQS396" s="360"/>
      <c r="PQT396" s="360"/>
      <c r="PQU396" s="360"/>
      <c r="PQV396" s="360"/>
      <c r="PQW396" s="360"/>
      <c r="PQX396" s="360"/>
      <c r="PQY396" s="360"/>
      <c r="PQZ396" s="360"/>
      <c r="PRA396" s="360"/>
      <c r="PRB396" s="360"/>
      <c r="PRC396" s="360"/>
      <c r="PRD396" s="360"/>
      <c r="PRE396" s="360"/>
      <c r="PRF396" s="360"/>
      <c r="PRG396" s="360"/>
      <c r="PRH396" s="360"/>
      <c r="PRI396" s="360"/>
      <c r="PRJ396" s="360"/>
      <c r="PRK396" s="360"/>
      <c r="PRL396" s="360"/>
      <c r="PRM396" s="360"/>
      <c r="PRN396" s="360"/>
      <c r="PRO396" s="360"/>
      <c r="PRP396" s="360"/>
      <c r="PRQ396" s="360"/>
      <c r="PRR396" s="360"/>
      <c r="PRS396" s="360"/>
      <c r="PRT396" s="360"/>
      <c r="PRU396" s="360"/>
      <c r="PRV396" s="360"/>
      <c r="PRW396" s="360"/>
      <c r="PRX396" s="360"/>
      <c r="PRY396" s="360"/>
      <c r="PRZ396" s="360"/>
      <c r="PSA396" s="360"/>
      <c r="PSB396" s="360"/>
      <c r="PSC396" s="360"/>
      <c r="PSD396" s="360"/>
      <c r="PSE396" s="360"/>
      <c r="PSF396" s="360"/>
      <c r="PSG396" s="360"/>
      <c r="PSH396" s="360"/>
      <c r="PSI396" s="360"/>
      <c r="PSJ396" s="360"/>
      <c r="PSK396" s="360"/>
      <c r="PSL396" s="360"/>
      <c r="PSM396" s="360"/>
      <c r="PSN396" s="360"/>
      <c r="PSO396" s="360"/>
      <c r="PSP396" s="360"/>
      <c r="PSQ396" s="360"/>
      <c r="PSR396" s="360"/>
      <c r="PSS396" s="360"/>
      <c r="PST396" s="360"/>
      <c r="PSU396" s="360"/>
      <c r="PSV396" s="360"/>
      <c r="PSW396" s="360"/>
      <c r="PSX396" s="360"/>
      <c r="PSY396" s="360"/>
      <c r="PSZ396" s="360"/>
      <c r="PTA396" s="360"/>
      <c r="PTB396" s="360"/>
      <c r="PTC396" s="360"/>
      <c r="PTD396" s="360"/>
      <c r="PTE396" s="360"/>
      <c r="PTF396" s="360"/>
      <c r="PTG396" s="360"/>
      <c r="PTH396" s="360"/>
      <c r="PTI396" s="360"/>
      <c r="PTJ396" s="360"/>
      <c r="PTK396" s="360"/>
      <c r="PTL396" s="360"/>
      <c r="PTM396" s="360"/>
      <c r="PTN396" s="360"/>
      <c r="PTO396" s="360"/>
      <c r="PTP396" s="360"/>
      <c r="PTQ396" s="360"/>
      <c r="PTR396" s="360"/>
      <c r="PTS396" s="360"/>
      <c r="PTT396" s="360"/>
      <c r="PTU396" s="360"/>
      <c r="PTV396" s="360"/>
      <c r="PTW396" s="360"/>
      <c r="PTX396" s="360"/>
      <c r="PTY396" s="360"/>
      <c r="PTZ396" s="360"/>
      <c r="PUA396" s="360"/>
      <c r="PUB396" s="360"/>
      <c r="PUC396" s="360"/>
      <c r="PUD396" s="360"/>
      <c r="PUE396" s="360"/>
      <c r="PUF396" s="360"/>
      <c r="PUG396" s="360"/>
      <c r="PUH396" s="360"/>
      <c r="PUI396" s="360"/>
      <c r="PUJ396" s="360"/>
      <c r="PUK396" s="360"/>
      <c r="PUL396" s="360"/>
      <c r="PUM396" s="360"/>
      <c r="PUN396" s="360"/>
      <c r="PUO396" s="360"/>
      <c r="PUP396" s="360"/>
      <c r="PUQ396" s="360"/>
      <c r="PUR396" s="360"/>
      <c r="PUS396" s="360"/>
      <c r="PUT396" s="360"/>
      <c r="PUU396" s="360"/>
      <c r="PUV396" s="360"/>
      <c r="PUW396" s="360"/>
      <c r="PUX396" s="360"/>
      <c r="PUY396" s="360"/>
      <c r="PUZ396" s="360"/>
      <c r="PVA396" s="360"/>
      <c r="PVB396" s="360"/>
      <c r="PVC396" s="360"/>
      <c r="PVD396" s="360"/>
      <c r="PVE396" s="360"/>
      <c r="PVF396" s="360"/>
      <c r="PVG396" s="360"/>
      <c r="PVH396" s="360"/>
      <c r="PVI396" s="360"/>
      <c r="PVJ396" s="360"/>
      <c r="PVK396" s="360"/>
      <c r="PVL396" s="360"/>
      <c r="PVM396" s="360"/>
      <c r="PVN396" s="360"/>
      <c r="PVO396" s="360"/>
      <c r="PVP396" s="360"/>
      <c r="PVQ396" s="360"/>
      <c r="PVR396" s="360"/>
      <c r="PVS396" s="360"/>
      <c r="PVT396" s="360"/>
      <c r="PVU396" s="360"/>
      <c r="PVV396" s="360"/>
      <c r="PVW396" s="360"/>
      <c r="PVX396" s="360"/>
      <c r="PVY396" s="360"/>
      <c r="PVZ396" s="360"/>
      <c r="PWA396" s="360"/>
      <c r="PWB396" s="360"/>
      <c r="PWC396" s="360"/>
      <c r="PWD396" s="360"/>
      <c r="PWE396" s="360"/>
      <c r="PWF396" s="360"/>
      <c r="PWG396" s="360"/>
      <c r="PWH396" s="360"/>
      <c r="PWI396" s="360"/>
      <c r="PWJ396" s="360"/>
      <c r="PWK396" s="360"/>
      <c r="PWL396" s="360"/>
      <c r="PWM396" s="360"/>
      <c r="PWN396" s="360"/>
      <c r="PWO396" s="360"/>
      <c r="PWP396" s="360"/>
      <c r="PWQ396" s="360"/>
      <c r="PWR396" s="360"/>
      <c r="PWS396" s="360"/>
      <c r="PWT396" s="360"/>
      <c r="PWU396" s="360"/>
      <c r="PWV396" s="360"/>
      <c r="PWW396" s="360"/>
      <c r="PWX396" s="360"/>
      <c r="PWY396" s="360"/>
      <c r="PWZ396" s="360"/>
      <c r="PXA396" s="360"/>
      <c r="PXB396" s="360"/>
      <c r="PXC396" s="360"/>
      <c r="PXD396" s="360"/>
      <c r="PXE396" s="360"/>
      <c r="PXF396" s="360"/>
      <c r="PXG396" s="360"/>
      <c r="PXH396" s="360"/>
      <c r="PXI396" s="360"/>
      <c r="PXJ396" s="360"/>
      <c r="PXK396" s="360"/>
      <c r="PXL396" s="360"/>
      <c r="PXM396" s="360"/>
      <c r="PXN396" s="360"/>
      <c r="PXO396" s="360"/>
      <c r="PXP396" s="360"/>
      <c r="PXQ396" s="360"/>
      <c r="PXR396" s="360"/>
      <c r="PXS396" s="360"/>
      <c r="PXT396" s="360"/>
      <c r="PXU396" s="360"/>
      <c r="PXV396" s="360"/>
      <c r="PXW396" s="360"/>
      <c r="PXX396" s="360"/>
      <c r="PXY396" s="360"/>
      <c r="PXZ396" s="360"/>
      <c r="PYA396" s="360"/>
      <c r="PYB396" s="360"/>
      <c r="PYC396" s="360"/>
      <c r="PYD396" s="360"/>
      <c r="PYE396" s="360"/>
      <c r="PYF396" s="360"/>
      <c r="PYG396" s="360"/>
      <c r="PYH396" s="360"/>
      <c r="PYI396" s="360"/>
      <c r="PYJ396" s="360"/>
      <c r="PYK396" s="360"/>
      <c r="PYL396" s="360"/>
      <c r="PYM396" s="360"/>
      <c r="PYN396" s="360"/>
      <c r="PYO396" s="360"/>
      <c r="PYP396" s="360"/>
      <c r="PYQ396" s="360"/>
      <c r="PYR396" s="360"/>
      <c r="PYS396" s="360"/>
      <c r="PYT396" s="360"/>
      <c r="PYU396" s="360"/>
      <c r="PYV396" s="360"/>
      <c r="PYW396" s="360"/>
      <c r="PYX396" s="360"/>
      <c r="PYY396" s="360"/>
      <c r="PYZ396" s="360"/>
      <c r="PZA396" s="360"/>
      <c r="PZB396" s="360"/>
      <c r="PZC396" s="360"/>
      <c r="PZD396" s="360"/>
      <c r="PZE396" s="360"/>
      <c r="PZF396" s="360"/>
      <c r="PZG396" s="360"/>
      <c r="PZH396" s="360"/>
      <c r="PZI396" s="360"/>
      <c r="PZJ396" s="360"/>
      <c r="PZK396" s="360"/>
      <c r="PZL396" s="360"/>
      <c r="PZM396" s="360"/>
      <c r="PZN396" s="360"/>
      <c r="PZO396" s="360"/>
      <c r="PZP396" s="360"/>
      <c r="PZQ396" s="360"/>
      <c r="PZR396" s="360"/>
      <c r="PZS396" s="360"/>
      <c r="PZT396" s="360"/>
      <c r="PZU396" s="360"/>
      <c r="PZV396" s="360"/>
      <c r="PZW396" s="360"/>
      <c r="PZX396" s="360"/>
      <c r="PZY396" s="360"/>
      <c r="PZZ396" s="360"/>
      <c r="QAA396" s="360"/>
      <c r="QAB396" s="360"/>
      <c r="QAC396" s="360"/>
      <c r="QAD396" s="360"/>
      <c r="QAE396" s="360"/>
      <c r="QAF396" s="360"/>
      <c r="QAG396" s="360"/>
      <c r="QAH396" s="360"/>
      <c r="QAI396" s="360"/>
      <c r="QAJ396" s="360"/>
      <c r="QAK396" s="360"/>
      <c r="QAL396" s="360"/>
      <c r="QAM396" s="360"/>
      <c r="QAN396" s="360"/>
      <c r="QAO396" s="360"/>
      <c r="QAP396" s="360"/>
      <c r="QAQ396" s="360"/>
      <c r="QAR396" s="360"/>
      <c r="QAS396" s="360"/>
      <c r="QAT396" s="360"/>
      <c r="QAU396" s="360"/>
      <c r="QAV396" s="360"/>
      <c r="QAW396" s="360"/>
      <c r="QAX396" s="360"/>
      <c r="QAY396" s="360"/>
      <c r="QAZ396" s="360"/>
      <c r="QBA396" s="360"/>
      <c r="QBB396" s="360"/>
      <c r="QBC396" s="360"/>
      <c r="QBD396" s="360"/>
      <c r="QBE396" s="360"/>
      <c r="QBF396" s="360"/>
      <c r="QBG396" s="360"/>
      <c r="QBH396" s="360"/>
      <c r="QBI396" s="360"/>
      <c r="QBJ396" s="360"/>
      <c r="QBK396" s="360"/>
      <c r="QBL396" s="360"/>
      <c r="QBM396" s="360"/>
      <c r="QBN396" s="360"/>
      <c r="QBO396" s="360"/>
      <c r="QBP396" s="360"/>
      <c r="QBQ396" s="360"/>
      <c r="QBR396" s="360"/>
      <c r="QBS396" s="360"/>
      <c r="QBT396" s="360"/>
      <c r="QBU396" s="360"/>
      <c r="QBV396" s="360"/>
      <c r="QBW396" s="360"/>
      <c r="QBX396" s="360"/>
      <c r="QBY396" s="360"/>
      <c r="QBZ396" s="360"/>
      <c r="QCA396" s="360"/>
      <c r="QCB396" s="360"/>
      <c r="QCC396" s="360"/>
      <c r="QCD396" s="360"/>
      <c r="QCE396" s="360"/>
      <c r="QCF396" s="360"/>
      <c r="QCG396" s="360"/>
      <c r="QCH396" s="360"/>
      <c r="QCI396" s="360"/>
      <c r="QCJ396" s="360"/>
      <c r="QCK396" s="360"/>
      <c r="QCL396" s="360"/>
      <c r="QCM396" s="360"/>
      <c r="QCN396" s="360"/>
      <c r="QCO396" s="360"/>
      <c r="QCP396" s="360"/>
      <c r="QCQ396" s="360"/>
      <c r="QCR396" s="360"/>
      <c r="QCS396" s="360"/>
      <c r="QCT396" s="360"/>
      <c r="QCU396" s="360"/>
      <c r="QCV396" s="360"/>
      <c r="QCW396" s="360"/>
      <c r="QCX396" s="360"/>
      <c r="QCY396" s="360"/>
      <c r="QCZ396" s="360"/>
      <c r="QDA396" s="360"/>
      <c r="QDB396" s="360"/>
      <c r="QDC396" s="360"/>
      <c r="QDD396" s="360"/>
      <c r="QDE396" s="360"/>
      <c r="QDF396" s="360"/>
      <c r="QDG396" s="360"/>
      <c r="QDH396" s="360"/>
      <c r="QDI396" s="360"/>
      <c r="QDJ396" s="360"/>
      <c r="QDK396" s="360"/>
      <c r="QDL396" s="360"/>
      <c r="QDM396" s="360"/>
      <c r="QDN396" s="360"/>
      <c r="QDO396" s="360"/>
      <c r="QDP396" s="360"/>
      <c r="QDQ396" s="360"/>
      <c r="QDR396" s="360"/>
      <c r="QDS396" s="360"/>
      <c r="QDT396" s="360"/>
      <c r="QDU396" s="360"/>
      <c r="QDV396" s="360"/>
      <c r="QDW396" s="360"/>
      <c r="QDX396" s="360"/>
      <c r="QDY396" s="360"/>
      <c r="QDZ396" s="360"/>
      <c r="QEA396" s="360"/>
      <c r="QEB396" s="360"/>
      <c r="QEC396" s="360"/>
      <c r="QED396" s="360"/>
      <c r="QEE396" s="360"/>
      <c r="QEF396" s="360"/>
      <c r="QEG396" s="360"/>
      <c r="QEH396" s="360"/>
      <c r="QEI396" s="360"/>
      <c r="QEJ396" s="360"/>
      <c r="QEK396" s="360"/>
      <c r="QEL396" s="360"/>
      <c r="QEM396" s="360"/>
      <c r="QEN396" s="360"/>
      <c r="QEO396" s="360"/>
      <c r="QEP396" s="360"/>
      <c r="QEQ396" s="360"/>
      <c r="QER396" s="360"/>
      <c r="QES396" s="360"/>
      <c r="QET396" s="360"/>
      <c r="QEU396" s="360"/>
      <c r="QEV396" s="360"/>
      <c r="QEW396" s="360"/>
      <c r="QEX396" s="360"/>
      <c r="QEY396" s="360"/>
      <c r="QEZ396" s="360"/>
      <c r="QFA396" s="360"/>
      <c r="QFB396" s="360"/>
      <c r="QFC396" s="360"/>
      <c r="QFD396" s="360"/>
      <c r="QFE396" s="360"/>
      <c r="QFF396" s="360"/>
      <c r="QFG396" s="360"/>
      <c r="QFH396" s="360"/>
      <c r="QFI396" s="360"/>
      <c r="QFJ396" s="360"/>
      <c r="QFK396" s="360"/>
      <c r="QFL396" s="360"/>
      <c r="QFM396" s="360"/>
      <c r="QFN396" s="360"/>
      <c r="QFO396" s="360"/>
      <c r="QFP396" s="360"/>
      <c r="QFQ396" s="360"/>
      <c r="QFR396" s="360"/>
      <c r="QFS396" s="360"/>
      <c r="QFT396" s="360"/>
      <c r="QFU396" s="360"/>
      <c r="QFV396" s="360"/>
      <c r="QFW396" s="360"/>
      <c r="QFX396" s="360"/>
      <c r="QFY396" s="360"/>
      <c r="QFZ396" s="360"/>
      <c r="QGA396" s="360"/>
      <c r="QGB396" s="360"/>
      <c r="QGC396" s="360"/>
      <c r="QGD396" s="360"/>
      <c r="QGE396" s="360"/>
      <c r="QGF396" s="360"/>
      <c r="QGG396" s="360"/>
      <c r="QGH396" s="360"/>
      <c r="QGI396" s="360"/>
      <c r="QGJ396" s="360"/>
      <c r="QGK396" s="360"/>
      <c r="QGL396" s="360"/>
      <c r="QGM396" s="360"/>
      <c r="QGN396" s="360"/>
      <c r="QGO396" s="360"/>
      <c r="QGP396" s="360"/>
      <c r="QGQ396" s="360"/>
      <c r="QGR396" s="360"/>
      <c r="QGS396" s="360"/>
      <c r="QGT396" s="360"/>
      <c r="QGU396" s="360"/>
      <c r="QGV396" s="360"/>
      <c r="QGW396" s="360"/>
      <c r="QGX396" s="360"/>
      <c r="QGY396" s="360"/>
      <c r="QGZ396" s="360"/>
      <c r="QHA396" s="360"/>
      <c r="QHB396" s="360"/>
      <c r="QHC396" s="360"/>
      <c r="QHD396" s="360"/>
      <c r="QHE396" s="360"/>
      <c r="QHF396" s="360"/>
      <c r="QHG396" s="360"/>
      <c r="QHH396" s="360"/>
      <c r="QHI396" s="360"/>
      <c r="QHJ396" s="360"/>
      <c r="QHK396" s="360"/>
      <c r="QHL396" s="360"/>
      <c r="QHM396" s="360"/>
      <c r="QHN396" s="360"/>
      <c r="QHO396" s="360"/>
      <c r="QHP396" s="360"/>
      <c r="QHQ396" s="360"/>
      <c r="QHR396" s="360"/>
      <c r="QHS396" s="360"/>
      <c r="QHT396" s="360"/>
      <c r="QHU396" s="360"/>
      <c r="QHV396" s="360"/>
      <c r="QHW396" s="360"/>
      <c r="QHX396" s="360"/>
      <c r="QHY396" s="360"/>
      <c r="QHZ396" s="360"/>
      <c r="QIA396" s="360"/>
      <c r="QIB396" s="360"/>
      <c r="QIC396" s="360"/>
      <c r="QID396" s="360"/>
      <c r="QIE396" s="360"/>
      <c r="QIF396" s="360"/>
      <c r="QIG396" s="360"/>
      <c r="QIH396" s="360"/>
      <c r="QII396" s="360"/>
      <c r="QIJ396" s="360"/>
      <c r="QIK396" s="360"/>
      <c r="QIL396" s="360"/>
      <c r="QIM396" s="360"/>
      <c r="QIN396" s="360"/>
      <c r="QIO396" s="360"/>
      <c r="QIP396" s="360"/>
      <c r="QIQ396" s="360"/>
      <c r="QIR396" s="360"/>
      <c r="QIS396" s="360"/>
      <c r="QIT396" s="360"/>
      <c r="QIU396" s="360"/>
      <c r="QIV396" s="360"/>
      <c r="QIW396" s="360"/>
      <c r="QIX396" s="360"/>
      <c r="QIY396" s="360"/>
      <c r="QIZ396" s="360"/>
      <c r="QJA396" s="360"/>
      <c r="QJB396" s="360"/>
      <c r="QJC396" s="360"/>
      <c r="QJD396" s="360"/>
      <c r="QJE396" s="360"/>
      <c r="QJF396" s="360"/>
      <c r="QJG396" s="360"/>
      <c r="QJH396" s="360"/>
      <c r="QJI396" s="360"/>
      <c r="QJJ396" s="360"/>
      <c r="QJK396" s="360"/>
      <c r="QJL396" s="360"/>
      <c r="QJM396" s="360"/>
      <c r="QJN396" s="360"/>
      <c r="QJO396" s="360"/>
      <c r="QJP396" s="360"/>
      <c r="QJQ396" s="360"/>
      <c r="QJR396" s="360"/>
      <c r="QJS396" s="360"/>
      <c r="QJT396" s="360"/>
      <c r="QJU396" s="360"/>
      <c r="QJV396" s="360"/>
      <c r="QJW396" s="360"/>
      <c r="QJX396" s="360"/>
      <c r="QJY396" s="360"/>
      <c r="QJZ396" s="360"/>
      <c r="QKA396" s="360"/>
      <c r="QKB396" s="360"/>
      <c r="QKC396" s="360"/>
      <c r="QKD396" s="360"/>
      <c r="QKE396" s="360"/>
      <c r="QKF396" s="360"/>
      <c r="QKG396" s="360"/>
      <c r="QKH396" s="360"/>
      <c r="QKI396" s="360"/>
      <c r="QKJ396" s="360"/>
      <c r="QKK396" s="360"/>
      <c r="QKL396" s="360"/>
      <c r="QKM396" s="360"/>
      <c r="QKN396" s="360"/>
      <c r="QKO396" s="360"/>
      <c r="QKP396" s="360"/>
      <c r="QKQ396" s="360"/>
      <c r="QKR396" s="360"/>
      <c r="QKS396" s="360"/>
      <c r="QKT396" s="360"/>
      <c r="QKU396" s="360"/>
      <c r="QKV396" s="360"/>
      <c r="QKW396" s="360"/>
      <c r="QKX396" s="360"/>
      <c r="QKY396" s="360"/>
      <c r="QKZ396" s="360"/>
      <c r="QLA396" s="360"/>
      <c r="QLB396" s="360"/>
      <c r="QLC396" s="360"/>
      <c r="QLD396" s="360"/>
      <c r="QLE396" s="360"/>
      <c r="QLF396" s="360"/>
      <c r="QLG396" s="360"/>
      <c r="QLH396" s="360"/>
      <c r="QLI396" s="360"/>
      <c r="QLJ396" s="360"/>
      <c r="QLK396" s="360"/>
      <c r="QLL396" s="360"/>
      <c r="QLM396" s="360"/>
      <c r="QLN396" s="360"/>
      <c r="QLO396" s="360"/>
      <c r="QLP396" s="360"/>
      <c r="QLQ396" s="360"/>
      <c r="QLR396" s="360"/>
      <c r="QLS396" s="360"/>
      <c r="QLT396" s="360"/>
      <c r="QLU396" s="360"/>
      <c r="QLV396" s="360"/>
      <c r="QLW396" s="360"/>
      <c r="QLX396" s="360"/>
      <c r="QLY396" s="360"/>
      <c r="QLZ396" s="360"/>
      <c r="QMA396" s="360"/>
      <c r="QMB396" s="360"/>
      <c r="QMC396" s="360"/>
      <c r="QMD396" s="360"/>
      <c r="QME396" s="360"/>
      <c r="QMF396" s="360"/>
      <c r="QMG396" s="360"/>
      <c r="QMH396" s="360"/>
      <c r="QMI396" s="360"/>
      <c r="QMJ396" s="360"/>
      <c r="QMK396" s="360"/>
      <c r="QML396" s="360"/>
      <c r="QMM396" s="360"/>
      <c r="QMN396" s="360"/>
      <c r="QMO396" s="360"/>
      <c r="QMP396" s="360"/>
      <c r="QMQ396" s="360"/>
      <c r="QMR396" s="360"/>
      <c r="QMS396" s="360"/>
      <c r="QMT396" s="360"/>
      <c r="QMU396" s="360"/>
      <c r="QMV396" s="360"/>
      <c r="QMW396" s="360"/>
      <c r="QMX396" s="360"/>
      <c r="QMY396" s="360"/>
      <c r="QMZ396" s="360"/>
      <c r="QNA396" s="360"/>
      <c r="QNB396" s="360"/>
      <c r="QNC396" s="360"/>
      <c r="QND396" s="360"/>
      <c r="QNE396" s="360"/>
      <c r="QNF396" s="360"/>
      <c r="QNG396" s="360"/>
      <c r="QNH396" s="360"/>
      <c r="QNI396" s="360"/>
      <c r="QNJ396" s="360"/>
      <c r="QNK396" s="360"/>
      <c r="QNL396" s="360"/>
      <c r="QNM396" s="360"/>
      <c r="QNN396" s="360"/>
      <c r="QNO396" s="360"/>
      <c r="QNP396" s="360"/>
      <c r="QNQ396" s="360"/>
      <c r="QNR396" s="360"/>
      <c r="QNS396" s="360"/>
      <c r="QNT396" s="360"/>
      <c r="QNU396" s="360"/>
      <c r="QNV396" s="360"/>
      <c r="QNW396" s="360"/>
      <c r="QNX396" s="360"/>
      <c r="QNY396" s="360"/>
      <c r="QNZ396" s="360"/>
      <c r="QOA396" s="360"/>
      <c r="QOB396" s="360"/>
      <c r="QOC396" s="360"/>
      <c r="QOD396" s="360"/>
      <c r="QOE396" s="360"/>
      <c r="QOF396" s="360"/>
      <c r="QOG396" s="360"/>
      <c r="QOH396" s="360"/>
      <c r="QOI396" s="360"/>
      <c r="QOJ396" s="360"/>
      <c r="QOK396" s="360"/>
      <c r="QOL396" s="360"/>
      <c r="QOM396" s="360"/>
      <c r="QON396" s="360"/>
      <c r="QOO396" s="360"/>
      <c r="QOP396" s="360"/>
      <c r="QOQ396" s="360"/>
      <c r="QOR396" s="360"/>
      <c r="QOS396" s="360"/>
      <c r="QOT396" s="360"/>
      <c r="QOU396" s="360"/>
      <c r="QOV396" s="360"/>
      <c r="QOW396" s="360"/>
      <c r="QOX396" s="360"/>
      <c r="QOY396" s="360"/>
      <c r="QOZ396" s="360"/>
      <c r="QPA396" s="360"/>
      <c r="QPB396" s="360"/>
      <c r="QPC396" s="360"/>
      <c r="QPD396" s="360"/>
      <c r="QPE396" s="360"/>
      <c r="QPF396" s="360"/>
      <c r="QPG396" s="360"/>
      <c r="QPH396" s="360"/>
      <c r="QPI396" s="360"/>
      <c r="QPJ396" s="360"/>
      <c r="QPK396" s="360"/>
      <c r="QPL396" s="360"/>
      <c r="QPM396" s="360"/>
      <c r="QPN396" s="360"/>
      <c r="QPO396" s="360"/>
      <c r="QPP396" s="360"/>
      <c r="QPQ396" s="360"/>
      <c r="QPR396" s="360"/>
      <c r="QPS396" s="360"/>
      <c r="QPT396" s="360"/>
      <c r="QPU396" s="360"/>
      <c r="QPV396" s="360"/>
      <c r="QPW396" s="360"/>
      <c r="QPX396" s="360"/>
      <c r="QPY396" s="360"/>
      <c r="QPZ396" s="360"/>
      <c r="QQA396" s="360"/>
      <c r="QQB396" s="360"/>
      <c r="QQC396" s="360"/>
      <c r="QQD396" s="360"/>
      <c r="QQE396" s="360"/>
      <c r="QQF396" s="360"/>
      <c r="QQG396" s="360"/>
      <c r="QQH396" s="360"/>
      <c r="QQI396" s="360"/>
      <c r="QQJ396" s="360"/>
      <c r="QQK396" s="360"/>
      <c r="QQL396" s="360"/>
      <c r="QQM396" s="360"/>
      <c r="QQN396" s="360"/>
      <c r="QQO396" s="360"/>
      <c r="QQP396" s="360"/>
      <c r="QQQ396" s="360"/>
      <c r="QQR396" s="360"/>
      <c r="QQS396" s="360"/>
      <c r="QQT396" s="360"/>
      <c r="QQU396" s="360"/>
      <c r="QQV396" s="360"/>
      <c r="QQW396" s="360"/>
      <c r="QQX396" s="360"/>
      <c r="QQY396" s="360"/>
      <c r="QQZ396" s="360"/>
      <c r="QRA396" s="360"/>
      <c r="QRB396" s="360"/>
      <c r="QRC396" s="360"/>
      <c r="QRD396" s="360"/>
      <c r="QRE396" s="360"/>
      <c r="QRF396" s="360"/>
      <c r="QRG396" s="360"/>
      <c r="QRH396" s="360"/>
      <c r="QRI396" s="360"/>
      <c r="QRJ396" s="360"/>
      <c r="QRK396" s="360"/>
      <c r="QRL396" s="360"/>
      <c r="QRM396" s="360"/>
      <c r="QRN396" s="360"/>
      <c r="QRO396" s="360"/>
      <c r="QRP396" s="360"/>
      <c r="QRQ396" s="360"/>
      <c r="QRR396" s="360"/>
      <c r="QRS396" s="360"/>
      <c r="QRT396" s="360"/>
      <c r="QRU396" s="360"/>
      <c r="QRV396" s="360"/>
      <c r="QRW396" s="360"/>
      <c r="QRX396" s="360"/>
      <c r="QRY396" s="360"/>
      <c r="QRZ396" s="360"/>
      <c r="QSA396" s="360"/>
      <c r="QSB396" s="360"/>
      <c r="QSC396" s="360"/>
      <c r="QSD396" s="360"/>
      <c r="QSE396" s="360"/>
      <c r="QSF396" s="360"/>
      <c r="QSG396" s="360"/>
      <c r="QSH396" s="360"/>
      <c r="QSI396" s="360"/>
      <c r="QSJ396" s="360"/>
      <c r="QSK396" s="360"/>
      <c r="QSL396" s="360"/>
      <c r="QSM396" s="360"/>
      <c r="QSN396" s="360"/>
      <c r="QSO396" s="360"/>
      <c r="QSP396" s="360"/>
      <c r="QSQ396" s="360"/>
      <c r="QSR396" s="360"/>
      <c r="QSS396" s="360"/>
      <c r="QST396" s="360"/>
      <c r="QSU396" s="360"/>
      <c r="QSV396" s="360"/>
      <c r="QSW396" s="360"/>
      <c r="QSX396" s="360"/>
      <c r="QSY396" s="360"/>
      <c r="QSZ396" s="360"/>
      <c r="QTA396" s="360"/>
      <c r="QTB396" s="360"/>
      <c r="QTC396" s="360"/>
      <c r="QTD396" s="360"/>
      <c r="QTE396" s="360"/>
      <c r="QTF396" s="360"/>
      <c r="QTG396" s="360"/>
      <c r="QTH396" s="360"/>
      <c r="QTI396" s="360"/>
      <c r="QTJ396" s="360"/>
      <c r="QTK396" s="360"/>
      <c r="QTL396" s="360"/>
      <c r="QTM396" s="360"/>
      <c r="QTN396" s="360"/>
      <c r="QTO396" s="360"/>
      <c r="QTP396" s="360"/>
      <c r="QTQ396" s="360"/>
      <c r="QTR396" s="360"/>
      <c r="QTS396" s="360"/>
      <c r="QTT396" s="360"/>
      <c r="QTU396" s="360"/>
      <c r="QTV396" s="360"/>
      <c r="QTW396" s="360"/>
      <c r="QTX396" s="360"/>
      <c r="QTY396" s="360"/>
      <c r="QTZ396" s="360"/>
      <c r="QUA396" s="360"/>
      <c r="QUB396" s="360"/>
      <c r="QUC396" s="360"/>
      <c r="QUD396" s="360"/>
      <c r="QUE396" s="360"/>
      <c r="QUF396" s="360"/>
      <c r="QUG396" s="360"/>
      <c r="QUH396" s="360"/>
      <c r="QUI396" s="360"/>
      <c r="QUJ396" s="360"/>
      <c r="QUK396" s="360"/>
      <c r="QUL396" s="360"/>
      <c r="QUM396" s="360"/>
      <c r="QUN396" s="360"/>
      <c r="QUO396" s="360"/>
      <c r="QUP396" s="360"/>
      <c r="QUQ396" s="360"/>
      <c r="QUR396" s="360"/>
      <c r="QUS396" s="360"/>
      <c r="QUT396" s="360"/>
      <c r="QUU396" s="360"/>
      <c r="QUV396" s="360"/>
      <c r="QUW396" s="360"/>
      <c r="QUX396" s="360"/>
      <c r="QUY396" s="360"/>
      <c r="QUZ396" s="360"/>
      <c r="QVA396" s="360"/>
      <c r="QVB396" s="360"/>
      <c r="QVC396" s="360"/>
      <c r="QVD396" s="360"/>
      <c r="QVE396" s="360"/>
      <c r="QVF396" s="360"/>
      <c r="QVG396" s="360"/>
      <c r="QVH396" s="360"/>
      <c r="QVI396" s="360"/>
      <c r="QVJ396" s="360"/>
      <c r="QVK396" s="360"/>
      <c r="QVL396" s="360"/>
      <c r="QVM396" s="360"/>
      <c r="QVN396" s="360"/>
      <c r="QVO396" s="360"/>
      <c r="QVP396" s="360"/>
      <c r="QVQ396" s="360"/>
      <c r="QVR396" s="360"/>
      <c r="QVS396" s="360"/>
      <c r="QVT396" s="360"/>
      <c r="QVU396" s="360"/>
      <c r="QVV396" s="360"/>
      <c r="QVW396" s="360"/>
      <c r="QVX396" s="360"/>
      <c r="QVY396" s="360"/>
      <c r="QVZ396" s="360"/>
      <c r="QWA396" s="360"/>
      <c r="QWB396" s="360"/>
      <c r="QWC396" s="360"/>
      <c r="QWD396" s="360"/>
      <c r="QWE396" s="360"/>
      <c r="QWF396" s="360"/>
      <c r="QWG396" s="360"/>
      <c r="QWH396" s="360"/>
      <c r="QWI396" s="360"/>
      <c r="QWJ396" s="360"/>
      <c r="QWK396" s="360"/>
      <c r="QWL396" s="360"/>
      <c r="QWM396" s="360"/>
      <c r="QWN396" s="360"/>
      <c r="QWO396" s="360"/>
      <c r="QWP396" s="360"/>
      <c r="QWQ396" s="360"/>
      <c r="QWR396" s="360"/>
      <c r="QWS396" s="360"/>
      <c r="QWT396" s="360"/>
      <c r="QWU396" s="360"/>
      <c r="QWV396" s="360"/>
      <c r="QWW396" s="360"/>
      <c r="QWX396" s="360"/>
      <c r="QWY396" s="360"/>
      <c r="QWZ396" s="360"/>
      <c r="QXA396" s="360"/>
      <c r="QXB396" s="360"/>
      <c r="QXC396" s="360"/>
      <c r="QXD396" s="360"/>
      <c r="QXE396" s="360"/>
      <c r="QXF396" s="360"/>
      <c r="QXG396" s="360"/>
      <c r="QXH396" s="360"/>
      <c r="QXI396" s="360"/>
      <c r="QXJ396" s="360"/>
      <c r="QXK396" s="360"/>
      <c r="QXL396" s="360"/>
      <c r="QXM396" s="360"/>
      <c r="QXN396" s="360"/>
      <c r="QXO396" s="360"/>
      <c r="QXP396" s="360"/>
      <c r="QXQ396" s="360"/>
      <c r="QXR396" s="360"/>
      <c r="QXS396" s="360"/>
      <c r="QXT396" s="360"/>
      <c r="QXU396" s="360"/>
      <c r="QXV396" s="360"/>
      <c r="QXW396" s="360"/>
      <c r="QXX396" s="360"/>
      <c r="QXY396" s="360"/>
      <c r="QXZ396" s="360"/>
      <c r="QYA396" s="360"/>
      <c r="QYB396" s="360"/>
      <c r="QYC396" s="360"/>
      <c r="QYD396" s="360"/>
      <c r="QYE396" s="360"/>
      <c r="QYF396" s="360"/>
      <c r="QYG396" s="360"/>
      <c r="QYH396" s="360"/>
      <c r="QYI396" s="360"/>
      <c r="QYJ396" s="360"/>
      <c r="QYK396" s="360"/>
      <c r="QYL396" s="360"/>
      <c r="QYM396" s="360"/>
      <c r="QYN396" s="360"/>
      <c r="QYO396" s="360"/>
      <c r="QYP396" s="360"/>
      <c r="QYQ396" s="360"/>
      <c r="QYR396" s="360"/>
      <c r="QYS396" s="360"/>
      <c r="QYT396" s="360"/>
      <c r="QYU396" s="360"/>
      <c r="QYV396" s="360"/>
      <c r="QYW396" s="360"/>
      <c r="QYX396" s="360"/>
      <c r="QYY396" s="360"/>
      <c r="QYZ396" s="360"/>
      <c r="QZA396" s="360"/>
      <c r="QZB396" s="360"/>
      <c r="QZC396" s="360"/>
      <c r="QZD396" s="360"/>
      <c r="QZE396" s="360"/>
      <c r="QZF396" s="360"/>
      <c r="QZG396" s="360"/>
      <c r="QZH396" s="360"/>
      <c r="QZI396" s="360"/>
      <c r="QZJ396" s="360"/>
      <c r="QZK396" s="360"/>
      <c r="QZL396" s="360"/>
      <c r="QZM396" s="360"/>
      <c r="QZN396" s="360"/>
      <c r="QZO396" s="360"/>
      <c r="QZP396" s="360"/>
      <c r="QZQ396" s="360"/>
      <c r="QZR396" s="360"/>
      <c r="QZS396" s="360"/>
      <c r="QZT396" s="360"/>
      <c r="QZU396" s="360"/>
      <c r="QZV396" s="360"/>
      <c r="QZW396" s="360"/>
      <c r="QZX396" s="360"/>
      <c r="QZY396" s="360"/>
      <c r="QZZ396" s="360"/>
      <c r="RAA396" s="360"/>
      <c r="RAB396" s="360"/>
      <c r="RAC396" s="360"/>
      <c r="RAD396" s="360"/>
      <c r="RAE396" s="360"/>
      <c r="RAF396" s="360"/>
      <c r="RAG396" s="360"/>
      <c r="RAH396" s="360"/>
      <c r="RAI396" s="360"/>
      <c r="RAJ396" s="360"/>
      <c r="RAK396" s="360"/>
      <c r="RAL396" s="360"/>
      <c r="RAM396" s="360"/>
      <c r="RAN396" s="360"/>
      <c r="RAO396" s="360"/>
      <c r="RAP396" s="360"/>
      <c r="RAQ396" s="360"/>
      <c r="RAR396" s="360"/>
      <c r="RAS396" s="360"/>
      <c r="RAT396" s="360"/>
      <c r="RAU396" s="360"/>
      <c r="RAV396" s="360"/>
      <c r="RAW396" s="360"/>
      <c r="RAX396" s="360"/>
      <c r="RAY396" s="360"/>
      <c r="RAZ396" s="360"/>
      <c r="RBA396" s="360"/>
      <c r="RBB396" s="360"/>
      <c r="RBC396" s="360"/>
      <c r="RBD396" s="360"/>
      <c r="RBE396" s="360"/>
      <c r="RBF396" s="360"/>
      <c r="RBG396" s="360"/>
      <c r="RBH396" s="360"/>
      <c r="RBI396" s="360"/>
      <c r="RBJ396" s="360"/>
      <c r="RBK396" s="360"/>
      <c r="RBL396" s="360"/>
      <c r="RBM396" s="360"/>
      <c r="RBN396" s="360"/>
      <c r="RBO396" s="360"/>
      <c r="RBP396" s="360"/>
      <c r="RBQ396" s="360"/>
      <c r="RBR396" s="360"/>
      <c r="RBS396" s="360"/>
      <c r="RBT396" s="360"/>
      <c r="RBU396" s="360"/>
      <c r="RBV396" s="360"/>
      <c r="RBW396" s="360"/>
      <c r="RBX396" s="360"/>
      <c r="RBY396" s="360"/>
      <c r="RBZ396" s="360"/>
      <c r="RCA396" s="360"/>
      <c r="RCB396" s="360"/>
      <c r="RCC396" s="360"/>
      <c r="RCD396" s="360"/>
      <c r="RCE396" s="360"/>
      <c r="RCF396" s="360"/>
      <c r="RCG396" s="360"/>
      <c r="RCH396" s="360"/>
      <c r="RCI396" s="360"/>
      <c r="RCJ396" s="360"/>
      <c r="RCK396" s="360"/>
      <c r="RCL396" s="360"/>
      <c r="RCM396" s="360"/>
      <c r="RCN396" s="360"/>
      <c r="RCO396" s="360"/>
      <c r="RCP396" s="360"/>
      <c r="RCQ396" s="360"/>
      <c r="RCR396" s="360"/>
      <c r="RCS396" s="360"/>
      <c r="RCT396" s="360"/>
      <c r="RCU396" s="360"/>
      <c r="RCV396" s="360"/>
      <c r="RCW396" s="360"/>
      <c r="RCX396" s="360"/>
      <c r="RCY396" s="360"/>
      <c r="RCZ396" s="360"/>
      <c r="RDA396" s="360"/>
      <c r="RDB396" s="360"/>
      <c r="RDC396" s="360"/>
      <c r="RDD396" s="360"/>
      <c r="RDE396" s="360"/>
      <c r="RDF396" s="360"/>
      <c r="RDG396" s="360"/>
      <c r="RDH396" s="360"/>
      <c r="RDI396" s="360"/>
      <c r="RDJ396" s="360"/>
      <c r="RDK396" s="360"/>
      <c r="RDL396" s="360"/>
      <c r="RDM396" s="360"/>
      <c r="RDN396" s="360"/>
      <c r="RDO396" s="360"/>
      <c r="RDP396" s="360"/>
      <c r="RDQ396" s="360"/>
      <c r="RDR396" s="360"/>
      <c r="RDS396" s="360"/>
      <c r="RDT396" s="360"/>
      <c r="RDU396" s="360"/>
      <c r="RDV396" s="360"/>
      <c r="RDW396" s="360"/>
      <c r="RDX396" s="360"/>
      <c r="RDY396" s="360"/>
      <c r="RDZ396" s="360"/>
      <c r="REA396" s="360"/>
      <c r="REB396" s="360"/>
      <c r="REC396" s="360"/>
      <c r="RED396" s="360"/>
      <c r="REE396" s="360"/>
      <c r="REF396" s="360"/>
      <c r="REG396" s="360"/>
      <c r="REH396" s="360"/>
      <c r="REI396" s="360"/>
      <c r="REJ396" s="360"/>
      <c r="REK396" s="360"/>
      <c r="REL396" s="360"/>
      <c r="REM396" s="360"/>
      <c r="REN396" s="360"/>
      <c r="REO396" s="360"/>
      <c r="REP396" s="360"/>
      <c r="REQ396" s="360"/>
      <c r="RER396" s="360"/>
      <c r="RES396" s="360"/>
      <c r="RET396" s="360"/>
      <c r="REU396" s="360"/>
      <c r="REV396" s="360"/>
      <c r="REW396" s="360"/>
      <c r="REX396" s="360"/>
      <c r="REY396" s="360"/>
      <c r="REZ396" s="360"/>
      <c r="RFA396" s="360"/>
      <c r="RFB396" s="360"/>
      <c r="RFC396" s="360"/>
      <c r="RFD396" s="360"/>
      <c r="RFE396" s="360"/>
      <c r="RFF396" s="360"/>
      <c r="RFG396" s="360"/>
      <c r="RFH396" s="360"/>
      <c r="RFI396" s="360"/>
      <c r="RFJ396" s="360"/>
      <c r="RFK396" s="360"/>
      <c r="RFL396" s="360"/>
      <c r="RFM396" s="360"/>
      <c r="RFN396" s="360"/>
      <c r="RFO396" s="360"/>
      <c r="RFP396" s="360"/>
      <c r="RFQ396" s="360"/>
      <c r="RFR396" s="360"/>
      <c r="RFS396" s="360"/>
      <c r="RFT396" s="360"/>
      <c r="RFU396" s="360"/>
      <c r="RFV396" s="360"/>
      <c r="RFW396" s="360"/>
      <c r="RFX396" s="360"/>
      <c r="RFY396" s="360"/>
      <c r="RFZ396" s="360"/>
      <c r="RGA396" s="360"/>
      <c r="RGB396" s="360"/>
      <c r="RGC396" s="360"/>
      <c r="RGD396" s="360"/>
      <c r="RGE396" s="360"/>
      <c r="RGF396" s="360"/>
      <c r="RGG396" s="360"/>
      <c r="RGH396" s="360"/>
      <c r="RGI396" s="360"/>
      <c r="RGJ396" s="360"/>
      <c r="RGK396" s="360"/>
      <c r="RGL396" s="360"/>
      <c r="RGM396" s="360"/>
      <c r="RGN396" s="360"/>
      <c r="RGO396" s="360"/>
      <c r="RGP396" s="360"/>
      <c r="RGQ396" s="360"/>
      <c r="RGR396" s="360"/>
      <c r="RGS396" s="360"/>
      <c r="RGT396" s="360"/>
      <c r="RGU396" s="360"/>
      <c r="RGV396" s="360"/>
      <c r="RGW396" s="360"/>
      <c r="RGX396" s="360"/>
      <c r="RGY396" s="360"/>
      <c r="RGZ396" s="360"/>
      <c r="RHA396" s="360"/>
      <c r="RHB396" s="360"/>
      <c r="RHC396" s="360"/>
      <c r="RHD396" s="360"/>
      <c r="RHE396" s="360"/>
      <c r="RHF396" s="360"/>
      <c r="RHG396" s="360"/>
      <c r="RHH396" s="360"/>
      <c r="RHI396" s="360"/>
      <c r="RHJ396" s="360"/>
      <c r="RHK396" s="360"/>
      <c r="RHL396" s="360"/>
      <c r="RHM396" s="360"/>
      <c r="RHN396" s="360"/>
      <c r="RHO396" s="360"/>
      <c r="RHP396" s="360"/>
      <c r="RHQ396" s="360"/>
      <c r="RHR396" s="360"/>
      <c r="RHS396" s="360"/>
      <c r="RHT396" s="360"/>
      <c r="RHU396" s="360"/>
      <c r="RHV396" s="360"/>
      <c r="RHW396" s="360"/>
      <c r="RHX396" s="360"/>
      <c r="RHY396" s="360"/>
      <c r="RHZ396" s="360"/>
      <c r="RIA396" s="360"/>
      <c r="RIB396" s="360"/>
      <c r="RIC396" s="360"/>
      <c r="RID396" s="360"/>
      <c r="RIE396" s="360"/>
      <c r="RIF396" s="360"/>
      <c r="RIG396" s="360"/>
      <c r="RIH396" s="360"/>
      <c r="RII396" s="360"/>
      <c r="RIJ396" s="360"/>
      <c r="RIK396" s="360"/>
      <c r="RIL396" s="360"/>
      <c r="RIM396" s="360"/>
      <c r="RIN396" s="360"/>
      <c r="RIO396" s="360"/>
      <c r="RIP396" s="360"/>
      <c r="RIQ396" s="360"/>
      <c r="RIR396" s="360"/>
      <c r="RIS396" s="360"/>
      <c r="RIT396" s="360"/>
      <c r="RIU396" s="360"/>
      <c r="RIV396" s="360"/>
      <c r="RIW396" s="360"/>
      <c r="RIX396" s="360"/>
      <c r="RIY396" s="360"/>
      <c r="RIZ396" s="360"/>
      <c r="RJA396" s="360"/>
      <c r="RJB396" s="360"/>
      <c r="RJC396" s="360"/>
      <c r="RJD396" s="360"/>
      <c r="RJE396" s="360"/>
      <c r="RJF396" s="360"/>
      <c r="RJG396" s="360"/>
      <c r="RJH396" s="360"/>
      <c r="RJI396" s="360"/>
      <c r="RJJ396" s="360"/>
      <c r="RJK396" s="360"/>
      <c r="RJL396" s="360"/>
      <c r="RJM396" s="360"/>
      <c r="RJN396" s="360"/>
      <c r="RJO396" s="360"/>
      <c r="RJP396" s="360"/>
      <c r="RJQ396" s="360"/>
      <c r="RJR396" s="360"/>
      <c r="RJS396" s="360"/>
      <c r="RJT396" s="360"/>
      <c r="RJU396" s="360"/>
      <c r="RJV396" s="360"/>
      <c r="RJW396" s="360"/>
      <c r="RJX396" s="360"/>
      <c r="RJY396" s="360"/>
      <c r="RJZ396" s="360"/>
      <c r="RKA396" s="360"/>
      <c r="RKB396" s="360"/>
      <c r="RKC396" s="360"/>
      <c r="RKD396" s="360"/>
      <c r="RKE396" s="360"/>
      <c r="RKF396" s="360"/>
      <c r="RKG396" s="360"/>
      <c r="RKH396" s="360"/>
      <c r="RKI396" s="360"/>
      <c r="RKJ396" s="360"/>
      <c r="RKK396" s="360"/>
      <c r="RKL396" s="360"/>
      <c r="RKM396" s="360"/>
      <c r="RKN396" s="360"/>
      <c r="RKO396" s="360"/>
      <c r="RKP396" s="360"/>
      <c r="RKQ396" s="360"/>
      <c r="RKR396" s="360"/>
      <c r="RKS396" s="360"/>
      <c r="RKT396" s="360"/>
      <c r="RKU396" s="360"/>
      <c r="RKV396" s="360"/>
      <c r="RKW396" s="360"/>
      <c r="RKX396" s="360"/>
      <c r="RKY396" s="360"/>
      <c r="RKZ396" s="360"/>
      <c r="RLA396" s="360"/>
      <c r="RLB396" s="360"/>
      <c r="RLC396" s="360"/>
      <c r="RLD396" s="360"/>
      <c r="RLE396" s="360"/>
      <c r="RLF396" s="360"/>
      <c r="RLG396" s="360"/>
      <c r="RLH396" s="360"/>
      <c r="RLI396" s="360"/>
      <c r="RLJ396" s="360"/>
      <c r="RLK396" s="360"/>
      <c r="RLL396" s="360"/>
      <c r="RLM396" s="360"/>
      <c r="RLN396" s="360"/>
      <c r="RLO396" s="360"/>
      <c r="RLP396" s="360"/>
      <c r="RLQ396" s="360"/>
      <c r="RLR396" s="360"/>
      <c r="RLS396" s="360"/>
      <c r="RLT396" s="360"/>
      <c r="RLU396" s="360"/>
      <c r="RLV396" s="360"/>
      <c r="RLW396" s="360"/>
      <c r="RLX396" s="360"/>
      <c r="RLY396" s="360"/>
      <c r="RLZ396" s="360"/>
      <c r="RMA396" s="360"/>
      <c r="RMB396" s="360"/>
      <c r="RMC396" s="360"/>
      <c r="RMD396" s="360"/>
      <c r="RME396" s="360"/>
      <c r="RMF396" s="360"/>
      <c r="RMG396" s="360"/>
      <c r="RMH396" s="360"/>
      <c r="RMI396" s="360"/>
      <c r="RMJ396" s="360"/>
      <c r="RMK396" s="360"/>
      <c r="RML396" s="360"/>
      <c r="RMM396" s="360"/>
      <c r="RMN396" s="360"/>
      <c r="RMO396" s="360"/>
      <c r="RMP396" s="360"/>
      <c r="RMQ396" s="360"/>
      <c r="RMR396" s="360"/>
      <c r="RMS396" s="360"/>
      <c r="RMT396" s="360"/>
      <c r="RMU396" s="360"/>
      <c r="RMV396" s="360"/>
      <c r="RMW396" s="360"/>
      <c r="RMX396" s="360"/>
      <c r="RMY396" s="360"/>
      <c r="RMZ396" s="360"/>
      <c r="RNA396" s="360"/>
      <c r="RNB396" s="360"/>
      <c r="RNC396" s="360"/>
      <c r="RND396" s="360"/>
      <c r="RNE396" s="360"/>
      <c r="RNF396" s="360"/>
      <c r="RNG396" s="360"/>
      <c r="RNH396" s="360"/>
      <c r="RNI396" s="360"/>
      <c r="RNJ396" s="360"/>
      <c r="RNK396" s="360"/>
      <c r="RNL396" s="360"/>
      <c r="RNM396" s="360"/>
      <c r="RNN396" s="360"/>
      <c r="RNO396" s="360"/>
      <c r="RNP396" s="360"/>
      <c r="RNQ396" s="360"/>
      <c r="RNR396" s="360"/>
      <c r="RNS396" s="360"/>
      <c r="RNT396" s="360"/>
      <c r="RNU396" s="360"/>
      <c r="RNV396" s="360"/>
      <c r="RNW396" s="360"/>
      <c r="RNX396" s="360"/>
      <c r="RNY396" s="360"/>
      <c r="RNZ396" s="360"/>
      <c r="ROA396" s="360"/>
      <c r="ROB396" s="360"/>
      <c r="ROC396" s="360"/>
      <c r="ROD396" s="360"/>
      <c r="ROE396" s="360"/>
      <c r="ROF396" s="360"/>
      <c r="ROG396" s="360"/>
      <c r="ROH396" s="360"/>
      <c r="ROI396" s="360"/>
      <c r="ROJ396" s="360"/>
      <c r="ROK396" s="360"/>
      <c r="ROL396" s="360"/>
      <c r="ROM396" s="360"/>
      <c r="RON396" s="360"/>
      <c r="ROO396" s="360"/>
      <c r="ROP396" s="360"/>
      <c r="ROQ396" s="360"/>
      <c r="ROR396" s="360"/>
      <c r="ROS396" s="360"/>
      <c r="ROT396" s="360"/>
      <c r="ROU396" s="360"/>
      <c r="ROV396" s="360"/>
      <c r="ROW396" s="360"/>
      <c r="ROX396" s="360"/>
      <c r="ROY396" s="360"/>
      <c r="ROZ396" s="360"/>
      <c r="RPA396" s="360"/>
      <c r="RPB396" s="360"/>
      <c r="RPC396" s="360"/>
      <c r="RPD396" s="360"/>
      <c r="RPE396" s="360"/>
      <c r="RPF396" s="360"/>
      <c r="RPG396" s="360"/>
      <c r="RPH396" s="360"/>
      <c r="RPI396" s="360"/>
      <c r="RPJ396" s="360"/>
      <c r="RPK396" s="360"/>
      <c r="RPL396" s="360"/>
      <c r="RPM396" s="360"/>
      <c r="RPN396" s="360"/>
      <c r="RPO396" s="360"/>
      <c r="RPP396" s="360"/>
      <c r="RPQ396" s="360"/>
      <c r="RPR396" s="360"/>
      <c r="RPS396" s="360"/>
      <c r="RPT396" s="360"/>
      <c r="RPU396" s="360"/>
      <c r="RPV396" s="360"/>
      <c r="RPW396" s="360"/>
      <c r="RPX396" s="360"/>
      <c r="RPY396" s="360"/>
      <c r="RPZ396" s="360"/>
      <c r="RQA396" s="360"/>
      <c r="RQB396" s="360"/>
      <c r="RQC396" s="360"/>
      <c r="RQD396" s="360"/>
      <c r="RQE396" s="360"/>
      <c r="RQF396" s="360"/>
      <c r="RQG396" s="360"/>
      <c r="RQH396" s="360"/>
      <c r="RQI396" s="360"/>
      <c r="RQJ396" s="360"/>
      <c r="RQK396" s="360"/>
      <c r="RQL396" s="360"/>
      <c r="RQM396" s="360"/>
      <c r="RQN396" s="360"/>
      <c r="RQO396" s="360"/>
      <c r="RQP396" s="360"/>
      <c r="RQQ396" s="360"/>
      <c r="RQR396" s="360"/>
      <c r="RQS396" s="360"/>
      <c r="RQT396" s="360"/>
      <c r="RQU396" s="360"/>
      <c r="RQV396" s="360"/>
      <c r="RQW396" s="360"/>
      <c r="RQX396" s="360"/>
      <c r="RQY396" s="360"/>
      <c r="RQZ396" s="360"/>
      <c r="RRA396" s="360"/>
      <c r="RRB396" s="360"/>
      <c r="RRC396" s="360"/>
      <c r="RRD396" s="360"/>
      <c r="RRE396" s="360"/>
      <c r="RRF396" s="360"/>
      <c r="RRG396" s="360"/>
      <c r="RRH396" s="360"/>
      <c r="RRI396" s="360"/>
      <c r="RRJ396" s="360"/>
      <c r="RRK396" s="360"/>
      <c r="RRL396" s="360"/>
      <c r="RRM396" s="360"/>
      <c r="RRN396" s="360"/>
      <c r="RRO396" s="360"/>
      <c r="RRP396" s="360"/>
      <c r="RRQ396" s="360"/>
      <c r="RRR396" s="360"/>
      <c r="RRS396" s="360"/>
      <c r="RRT396" s="360"/>
      <c r="RRU396" s="360"/>
      <c r="RRV396" s="360"/>
      <c r="RRW396" s="360"/>
      <c r="RRX396" s="360"/>
      <c r="RRY396" s="360"/>
      <c r="RRZ396" s="360"/>
      <c r="RSA396" s="360"/>
      <c r="RSB396" s="360"/>
      <c r="RSC396" s="360"/>
      <c r="RSD396" s="360"/>
      <c r="RSE396" s="360"/>
      <c r="RSF396" s="360"/>
      <c r="RSG396" s="360"/>
      <c r="RSH396" s="360"/>
      <c r="RSI396" s="360"/>
      <c r="RSJ396" s="360"/>
      <c r="RSK396" s="360"/>
      <c r="RSL396" s="360"/>
      <c r="RSM396" s="360"/>
      <c r="RSN396" s="360"/>
      <c r="RSO396" s="360"/>
      <c r="RSP396" s="360"/>
      <c r="RSQ396" s="360"/>
      <c r="RSR396" s="360"/>
      <c r="RSS396" s="360"/>
      <c r="RST396" s="360"/>
      <c r="RSU396" s="360"/>
      <c r="RSV396" s="360"/>
      <c r="RSW396" s="360"/>
      <c r="RSX396" s="360"/>
      <c r="RSY396" s="360"/>
      <c r="RSZ396" s="360"/>
      <c r="RTA396" s="360"/>
      <c r="RTB396" s="360"/>
      <c r="RTC396" s="360"/>
      <c r="RTD396" s="360"/>
      <c r="RTE396" s="360"/>
      <c r="RTF396" s="360"/>
      <c r="RTG396" s="360"/>
      <c r="RTH396" s="360"/>
      <c r="RTI396" s="360"/>
      <c r="RTJ396" s="360"/>
      <c r="RTK396" s="360"/>
      <c r="RTL396" s="360"/>
      <c r="RTM396" s="360"/>
      <c r="RTN396" s="360"/>
      <c r="RTO396" s="360"/>
      <c r="RTP396" s="360"/>
      <c r="RTQ396" s="360"/>
      <c r="RTR396" s="360"/>
      <c r="RTS396" s="360"/>
      <c r="RTT396" s="360"/>
      <c r="RTU396" s="360"/>
      <c r="RTV396" s="360"/>
      <c r="RTW396" s="360"/>
      <c r="RTX396" s="360"/>
      <c r="RTY396" s="360"/>
      <c r="RTZ396" s="360"/>
      <c r="RUA396" s="360"/>
      <c r="RUB396" s="360"/>
      <c r="RUC396" s="360"/>
      <c r="RUD396" s="360"/>
      <c r="RUE396" s="360"/>
      <c r="RUF396" s="360"/>
      <c r="RUG396" s="360"/>
      <c r="RUH396" s="360"/>
      <c r="RUI396" s="360"/>
      <c r="RUJ396" s="360"/>
      <c r="RUK396" s="360"/>
      <c r="RUL396" s="360"/>
      <c r="RUM396" s="360"/>
      <c r="RUN396" s="360"/>
      <c r="RUO396" s="360"/>
      <c r="RUP396" s="360"/>
      <c r="RUQ396" s="360"/>
      <c r="RUR396" s="360"/>
      <c r="RUS396" s="360"/>
      <c r="RUT396" s="360"/>
      <c r="RUU396" s="360"/>
      <c r="RUV396" s="360"/>
      <c r="RUW396" s="360"/>
      <c r="RUX396" s="360"/>
      <c r="RUY396" s="360"/>
      <c r="RUZ396" s="360"/>
      <c r="RVA396" s="360"/>
      <c r="RVB396" s="360"/>
      <c r="RVC396" s="360"/>
      <c r="RVD396" s="360"/>
      <c r="RVE396" s="360"/>
      <c r="RVF396" s="360"/>
      <c r="RVG396" s="360"/>
      <c r="RVH396" s="360"/>
      <c r="RVI396" s="360"/>
      <c r="RVJ396" s="360"/>
      <c r="RVK396" s="360"/>
      <c r="RVL396" s="360"/>
      <c r="RVM396" s="360"/>
      <c r="RVN396" s="360"/>
      <c r="RVO396" s="360"/>
      <c r="RVP396" s="360"/>
      <c r="RVQ396" s="360"/>
      <c r="RVR396" s="360"/>
      <c r="RVS396" s="360"/>
      <c r="RVT396" s="360"/>
      <c r="RVU396" s="360"/>
      <c r="RVV396" s="360"/>
      <c r="RVW396" s="360"/>
      <c r="RVX396" s="360"/>
      <c r="RVY396" s="360"/>
      <c r="RVZ396" s="360"/>
      <c r="RWA396" s="360"/>
      <c r="RWB396" s="360"/>
      <c r="RWC396" s="360"/>
      <c r="RWD396" s="360"/>
      <c r="RWE396" s="360"/>
      <c r="RWF396" s="360"/>
      <c r="RWG396" s="360"/>
      <c r="RWH396" s="360"/>
      <c r="RWI396" s="360"/>
      <c r="RWJ396" s="360"/>
      <c r="RWK396" s="360"/>
      <c r="RWL396" s="360"/>
      <c r="RWM396" s="360"/>
      <c r="RWN396" s="360"/>
      <c r="RWO396" s="360"/>
      <c r="RWP396" s="360"/>
      <c r="RWQ396" s="360"/>
      <c r="RWR396" s="360"/>
      <c r="RWS396" s="360"/>
      <c r="RWT396" s="360"/>
      <c r="RWU396" s="360"/>
      <c r="RWV396" s="360"/>
      <c r="RWW396" s="360"/>
      <c r="RWX396" s="360"/>
      <c r="RWY396" s="360"/>
      <c r="RWZ396" s="360"/>
      <c r="RXA396" s="360"/>
      <c r="RXB396" s="360"/>
      <c r="RXC396" s="360"/>
      <c r="RXD396" s="360"/>
      <c r="RXE396" s="360"/>
      <c r="RXF396" s="360"/>
      <c r="RXG396" s="360"/>
      <c r="RXH396" s="360"/>
      <c r="RXI396" s="360"/>
      <c r="RXJ396" s="360"/>
      <c r="RXK396" s="360"/>
      <c r="RXL396" s="360"/>
      <c r="RXM396" s="360"/>
      <c r="RXN396" s="360"/>
      <c r="RXO396" s="360"/>
      <c r="RXP396" s="360"/>
      <c r="RXQ396" s="360"/>
      <c r="RXR396" s="360"/>
      <c r="RXS396" s="360"/>
      <c r="RXT396" s="360"/>
      <c r="RXU396" s="360"/>
      <c r="RXV396" s="360"/>
      <c r="RXW396" s="360"/>
      <c r="RXX396" s="360"/>
      <c r="RXY396" s="360"/>
      <c r="RXZ396" s="360"/>
      <c r="RYA396" s="360"/>
      <c r="RYB396" s="360"/>
      <c r="RYC396" s="360"/>
      <c r="RYD396" s="360"/>
      <c r="RYE396" s="360"/>
      <c r="RYF396" s="360"/>
      <c r="RYG396" s="360"/>
      <c r="RYH396" s="360"/>
      <c r="RYI396" s="360"/>
      <c r="RYJ396" s="360"/>
      <c r="RYK396" s="360"/>
      <c r="RYL396" s="360"/>
      <c r="RYM396" s="360"/>
      <c r="RYN396" s="360"/>
      <c r="RYO396" s="360"/>
      <c r="RYP396" s="360"/>
      <c r="RYQ396" s="360"/>
      <c r="RYR396" s="360"/>
      <c r="RYS396" s="360"/>
      <c r="RYT396" s="360"/>
      <c r="RYU396" s="360"/>
      <c r="RYV396" s="360"/>
      <c r="RYW396" s="360"/>
      <c r="RYX396" s="360"/>
      <c r="RYY396" s="360"/>
      <c r="RYZ396" s="360"/>
      <c r="RZA396" s="360"/>
      <c r="RZB396" s="360"/>
      <c r="RZC396" s="360"/>
      <c r="RZD396" s="360"/>
      <c r="RZE396" s="360"/>
      <c r="RZF396" s="360"/>
      <c r="RZG396" s="360"/>
      <c r="RZH396" s="360"/>
      <c r="RZI396" s="360"/>
      <c r="RZJ396" s="360"/>
      <c r="RZK396" s="360"/>
      <c r="RZL396" s="360"/>
      <c r="RZM396" s="360"/>
      <c r="RZN396" s="360"/>
      <c r="RZO396" s="360"/>
      <c r="RZP396" s="360"/>
      <c r="RZQ396" s="360"/>
      <c r="RZR396" s="360"/>
      <c r="RZS396" s="360"/>
      <c r="RZT396" s="360"/>
      <c r="RZU396" s="360"/>
      <c r="RZV396" s="360"/>
      <c r="RZW396" s="360"/>
      <c r="RZX396" s="360"/>
      <c r="RZY396" s="360"/>
      <c r="RZZ396" s="360"/>
      <c r="SAA396" s="360"/>
      <c r="SAB396" s="360"/>
      <c r="SAC396" s="360"/>
      <c r="SAD396" s="360"/>
      <c r="SAE396" s="360"/>
      <c r="SAF396" s="360"/>
      <c r="SAG396" s="360"/>
      <c r="SAH396" s="360"/>
      <c r="SAI396" s="360"/>
      <c r="SAJ396" s="360"/>
      <c r="SAK396" s="360"/>
      <c r="SAL396" s="360"/>
      <c r="SAM396" s="360"/>
      <c r="SAN396" s="360"/>
      <c r="SAO396" s="360"/>
      <c r="SAP396" s="360"/>
      <c r="SAQ396" s="360"/>
      <c r="SAR396" s="360"/>
      <c r="SAS396" s="360"/>
      <c r="SAT396" s="360"/>
      <c r="SAU396" s="360"/>
      <c r="SAV396" s="360"/>
      <c r="SAW396" s="360"/>
      <c r="SAX396" s="360"/>
      <c r="SAY396" s="360"/>
      <c r="SAZ396" s="360"/>
      <c r="SBA396" s="360"/>
      <c r="SBB396" s="360"/>
      <c r="SBC396" s="360"/>
      <c r="SBD396" s="360"/>
      <c r="SBE396" s="360"/>
      <c r="SBF396" s="360"/>
      <c r="SBG396" s="360"/>
      <c r="SBH396" s="360"/>
      <c r="SBI396" s="360"/>
      <c r="SBJ396" s="360"/>
      <c r="SBK396" s="360"/>
      <c r="SBL396" s="360"/>
      <c r="SBM396" s="360"/>
      <c r="SBN396" s="360"/>
      <c r="SBO396" s="360"/>
      <c r="SBP396" s="360"/>
      <c r="SBQ396" s="360"/>
      <c r="SBR396" s="360"/>
      <c r="SBS396" s="360"/>
      <c r="SBT396" s="360"/>
      <c r="SBU396" s="360"/>
      <c r="SBV396" s="360"/>
      <c r="SBW396" s="360"/>
      <c r="SBX396" s="360"/>
      <c r="SBY396" s="360"/>
      <c r="SBZ396" s="360"/>
      <c r="SCA396" s="360"/>
      <c r="SCB396" s="360"/>
      <c r="SCC396" s="360"/>
      <c r="SCD396" s="360"/>
      <c r="SCE396" s="360"/>
      <c r="SCF396" s="360"/>
      <c r="SCG396" s="360"/>
      <c r="SCH396" s="360"/>
      <c r="SCI396" s="360"/>
      <c r="SCJ396" s="360"/>
      <c r="SCK396" s="360"/>
      <c r="SCL396" s="360"/>
      <c r="SCM396" s="360"/>
      <c r="SCN396" s="360"/>
      <c r="SCO396" s="360"/>
      <c r="SCP396" s="360"/>
      <c r="SCQ396" s="360"/>
      <c r="SCR396" s="360"/>
      <c r="SCS396" s="360"/>
      <c r="SCT396" s="360"/>
      <c r="SCU396" s="360"/>
      <c r="SCV396" s="360"/>
      <c r="SCW396" s="360"/>
      <c r="SCX396" s="360"/>
      <c r="SCY396" s="360"/>
      <c r="SCZ396" s="360"/>
      <c r="SDA396" s="360"/>
      <c r="SDB396" s="360"/>
      <c r="SDC396" s="360"/>
      <c r="SDD396" s="360"/>
      <c r="SDE396" s="360"/>
      <c r="SDF396" s="360"/>
      <c r="SDG396" s="360"/>
      <c r="SDH396" s="360"/>
      <c r="SDI396" s="360"/>
      <c r="SDJ396" s="360"/>
      <c r="SDK396" s="360"/>
      <c r="SDL396" s="360"/>
      <c r="SDM396" s="360"/>
      <c r="SDN396" s="360"/>
      <c r="SDO396" s="360"/>
      <c r="SDP396" s="360"/>
      <c r="SDQ396" s="360"/>
      <c r="SDR396" s="360"/>
      <c r="SDS396" s="360"/>
      <c r="SDT396" s="360"/>
      <c r="SDU396" s="360"/>
      <c r="SDV396" s="360"/>
      <c r="SDW396" s="360"/>
      <c r="SDX396" s="360"/>
      <c r="SDY396" s="360"/>
      <c r="SDZ396" s="360"/>
      <c r="SEA396" s="360"/>
      <c r="SEB396" s="360"/>
      <c r="SEC396" s="360"/>
      <c r="SED396" s="360"/>
      <c r="SEE396" s="360"/>
      <c r="SEF396" s="360"/>
      <c r="SEG396" s="360"/>
      <c r="SEH396" s="360"/>
      <c r="SEI396" s="360"/>
      <c r="SEJ396" s="360"/>
      <c r="SEK396" s="360"/>
      <c r="SEL396" s="360"/>
      <c r="SEM396" s="360"/>
      <c r="SEN396" s="360"/>
      <c r="SEO396" s="360"/>
      <c r="SEP396" s="360"/>
      <c r="SEQ396" s="360"/>
      <c r="SER396" s="360"/>
      <c r="SES396" s="360"/>
      <c r="SET396" s="360"/>
      <c r="SEU396" s="360"/>
      <c r="SEV396" s="360"/>
      <c r="SEW396" s="360"/>
      <c r="SEX396" s="360"/>
      <c r="SEY396" s="360"/>
      <c r="SEZ396" s="360"/>
      <c r="SFA396" s="360"/>
      <c r="SFB396" s="360"/>
      <c r="SFC396" s="360"/>
      <c r="SFD396" s="360"/>
      <c r="SFE396" s="360"/>
      <c r="SFF396" s="360"/>
      <c r="SFG396" s="360"/>
      <c r="SFH396" s="360"/>
      <c r="SFI396" s="360"/>
      <c r="SFJ396" s="360"/>
      <c r="SFK396" s="360"/>
      <c r="SFL396" s="360"/>
      <c r="SFM396" s="360"/>
      <c r="SFN396" s="360"/>
      <c r="SFO396" s="360"/>
      <c r="SFP396" s="360"/>
      <c r="SFQ396" s="360"/>
      <c r="SFR396" s="360"/>
      <c r="SFS396" s="360"/>
      <c r="SFT396" s="360"/>
      <c r="SFU396" s="360"/>
      <c r="SFV396" s="360"/>
      <c r="SFW396" s="360"/>
      <c r="SFX396" s="360"/>
      <c r="SFY396" s="360"/>
      <c r="SFZ396" s="360"/>
      <c r="SGA396" s="360"/>
      <c r="SGB396" s="360"/>
      <c r="SGC396" s="360"/>
      <c r="SGD396" s="360"/>
      <c r="SGE396" s="360"/>
      <c r="SGF396" s="360"/>
      <c r="SGG396" s="360"/>
      <c r="SGH396" s="360"/>
      <c r="SGI396" s="360"/>
      <c r="SGJ396" s="360"/>
      <c r="SGK396" s="360"/>
      <c r="SGL396" s="360"/>
      <c r="SGM396" s="360"/>
      <c r="SGN396" s="360"/>
      <c r="SGO396" s="360"/>
      <c r="SGP396" s="360"/>
      <c r="SGQ396" s="360"/>
      <c r="SGR396" s="360"/>
      <c r="SGS396" s="360"/>
      <c r="SGT396" s="360"/>
      <c r="SGU396" s="360"/>
      <c r="SGV396" s="360"/>
      <c r="SGW396" s="360"/>
      <c r="SGX396" s="360"/>
      <c r="SGY396" s="360"/>
      <c r="SGZ396" s="360"/>
      <c r="SHA396" s="360"/>
      <c r="SHB396" s="360"/>
      <c r="SHC396" s="360"/>
      <c r="SHD396" s="360"/>
      <c r="SHE396" s="360"/>
      <c r="SHF396" s="360"/>
      <c r="SHG396" s="360"/>
      <c r="SHH396" s="360"/>
      <c r="SHI396" s="360"/>
      <c r="SHJ396" s="360"/>
      <c r="SHK396" s="360"/>
      <c r="SHL396" s="360"/>
      <c r="SHM396" s="360"/>
      <c r="SHN396" s="360"/>
      <c r="SHO396" s="360"/>
      <c r="SHP396" s="360"/>
      <c r="SHQ396" s="360"/>
      <c r="SHR396" s="360"/>
      <c r="SHS396" s="360"/>
      <c r="SHT396" s="360"/>
      <c r="SHU396" s="360"/>
      <c r="SHV396" s="360"/>
      <c r="SHW396" s="360"/>
      <c r="SHX396" s="360"/>
      <c r="SHY396" s="360"/>
      <c r="SHZ396" s="360"/>
      <c r="SIA396" s="360"/>
      <c r="SIB396" s="360"/>
      <c r="SIC396" s="360"/>
      <c r="SID396" s="360"/>
      <c r="SIE396" s="360"/>
      <c r="SIF396" s="360"/>
      <c r="SIG396" s="360"/>
      <c r="SIH396" s="360"/>
      <c r="SII396" s="360"/>
      <c r="SIJ396" s="360"/>
      <c r="SIK396" s="360"/>
      <c r="SIL396" s="360"/>
      <c r="SIM396" s="360"/>
      <c r="SIN396" s="360"/>
      <c r="SIO396" s="360"/>
      <c r="SIP396" s="360"/>
      <c r="SIQ396" s="360"/>
      <c r="SIR396" s="360"/>
      <c r="SIS396" s="360"/>
      <c r="SIT396" s="360"/>
      <c r="SIU396" s="360"/>
      <c r="SIV396" s="360"/>
      <c r="SIW396" s="360"/>
      <c r="SIX396" s="360"/>
      <c r="SIY396" s="360"/>
      <c r="SIZ396" s="360"/>
      <c r="SJA396" s="360"/>
      <c r="SJB396" s="360"/>
      <c r="SJC396" s="360"/>
      <c r="SJD396" s="360"/>
      <c r="SJE396" s="360"/>
      <c r="SJF396" s="360"/>
      <c r="SJG396" s="360"/>
      <c r="SJH396" s="360"/>
      <c r="SJI396" s="360"/>
      <c r="SJJ396" s="360"/>
      <c r="SJK396" s="360"/>
      <c r="SJL396" s="360"/>
      <c r="SJM396" s="360"/>
      <c r="SJN396" s="360"/>
      <c r="SJO396" s="360"/>
      <c r="SJP396" s="360"/>
      <c r="SJQ396" s="360"/>
      <c r="SJR396" s="360"/>
      <c r="SJS396" s="360"/>
      <c r="SJT396" s="360"/>
      <c r="SJU396" s="360"/>
      <c r="SJV396" s="360"/>
      <c r="SJW396" s="360"/>
      <c r="SJX396" s="360"/>
      <c r="SJY396" s="360"/>
      <c r="SJZ396" s="360"/>
      <c r="SKA396" s="360"/>
      <c r="SKB396" s="360"/>
      <c r="SKC396" s="360"/>
      <c r="SKD396" s="360"/>
      <c r="SKE396" s="360"/>
      <c r="SKF396" s="360"/>
      <c r="SKG396" s="360"/>
      <c r="SKH396" s="360"/>
      <c r="SKI396" s="360"/>
      <c r="SKJ396" s="360"/>
      <c r="SKK396" s="360"/>
      <c r="SKL396" s="360"/>
      <c r="SKM396" s="360"/>
      <c r="SKN396" s="360"/>
      <c r="SKO396" s="360"/>
      <c r="SKP396" s="360"/>
      <c r="SKQ396" s="360"/>
      <c r="SKR396" s="360"/>
      <c r="SKS396" s="360"/>
      <c r="SKT396" s="360"/>
      <c r="SKU396" s="360"/>
      <c r="SKV396" s="360"/>
      <c r="SKW396" s="360"/>
      <c r="SKX396" s="360"/>
      <c r="SKY396" s="360"/>
      <c r="SKZ396" s="360"/>
      <c r="SLA396" s="360"/>
      <c r="SLB396" s="360"/>
      <c r="SLC396" s="360"/>
      <c r="SLD396" s="360"/>
      <c r="SLE396" s="360"/>
      <c r="SLF396" s="360"/>
      <c r="SLG396" s="360"/>
      <c r="SLH396" s="360"/>
      <c r="SLI396" s="360"/>
      <c r="SLJ396" s="360"/>
      <c r="SLK396" s="360"/>
      <c r="SLL396" s="360"/>
      <c r="SLM396" s="360"/>
      <c r="SLN396" s="360"/>
      <c r="SLO396" s="360"/>
      <c r="SLP396" s="360"/>
      <c r="SLQ396" s="360"/>
      <c r="SLR396" s="360"/>
      <c r="SLS396" s="360"/>
      <c r="SLT396" s="360"/>
      <c r="SLU396" s="360"/>
      <c r="SLV396" s="360"/>
      <c r="SLW396" s="360"/>
      <c r="SLX396" s="360"/>
      <c r="SLY396" s="360"/>
      <c r="SLZ396" s="360"/>
      <c r="SMA396" s="360"/>
      <c r="SMB396" s="360"/>
      <c r="SMC396" s="360"/>
      <c r="SMD396" s="360"/>
      <c r="SME396" s="360"/>
      <c r="SMF396" s="360"/>
      <c r="SMG396" s="360"/>
      <c r="SMH396" s="360"/>
      <c r="SMI396" s="360"/>
      <c r="SMJ396" s="360"/>
      <c r="SMK396" s="360"/>
      <c r="SML396" s="360"/>
      <c r="SMM396" s="360"/>
      <c r="SMN396" s="360"/>
      <c r="SMO396" s="360"/>
      <c r="SMP396" s="360"/>
      <c r="SMQ396" s="360"/>
      <c r="SMR396" s="360"/>
      <c r="SMS396" s="360"/>
      <c r="SMT396" s="360"/>
      <c r="SMU396" s="360"/>
      <c r="SMV396" s="360"/>
      <c r="SMW396" s="360"/>
      <c r="SMX396" s="360"/>
      <c r="SMY396" s="360"/>
      <c r="SMZ396" s="360"/>
      <c r="SNA396" s="360"/>
      <c r="SNB396" s="360"/>
      <c r="SNC396" s="360"/>
      <c r="SND396" s="360"/>
      <c r="SNE396" s="360"/>
      <c r="SNF396" s="360"/>
      <c r="SNG396" s="360"/>
      <c r="SNH396" s="360"/>
      <c r="SNI396" s="360"/>
      <c r="SNJ396" s="360"/>
      <c r="SNK396" s="360"/>
      <c r="SNL396" s="360"/>
      <c r="SNM396" s="360"/>
      <c r="SNN396" s="360"/>
      <c r="SNO396" s="360"/>
      <c r="SNP396" s="360"/>
      <c r="SNQ396" s="360"/>
      <c r="SNR396" s="360"/>
      <c r="SNS396" s="360"/>
      <c r="SNT396" s="360"/>
      <c r="SNU396" s="360"/>
      <c r="SNV396" s="360"/>
      <c r="SNW396" s="360"/>
      <c r="SNX396" s="360"/>
      <c r="SNY396" s="360"/>
      <c r="SNZ396" s="360"/>
      <c r="SOA396" s="360"/>
      <c r="SOB396" s="360"/>
      <c r="SOC396" s="360"/>
      <c r="SOD396" s="360"/>
      <c r="SOE396" s="360"/>
      <c r="SOF396" s="360"/>
      <c r="SOG396" s="360"/>
      <c r="SOH396" s="360"/>
      <c r="SOI396" s="360"/>
      <c r="SOJ396" s="360"/>
      <c r="SOK396" s="360"/>
      <c r="SOL396" s="360"/>
      <c r="SOM396" s="360"/>
      <c r="SON396" s="360"/>
      <c r="SOO396" s="360"/>
      <c r="SOP396" s="360"/>
      <c r="SOQ396" s="360"/>
      <c r="SOR396" s="360"/>
      <c r="SOS396" s="360"/>
      <c r="SOT396" s="360"/>
      <c r="SOU396" s="360"/>
      <c r="SOV396" s="360"/>
      <c r="SOW396" s="360"/>
      <c r="SOX396" s="360"/>
      <c r="SOY396" s="360"/>
      <c r="SOZ396" s="360"/>
      <c r="SPA396" s="360"/>
      <c r="SPB396" s="360"/>
      <c r="SPC396" s="360"/>
      <c r="SPD396" s="360"/>
      <c r="SPE396" s="360"/>
      <c r="SPF396" s="360"/>
      <c r="SPG396" s="360"/>
      <c r="SPH396" s="360"/>
      <c r="SPI396" s="360"/>
      <c r="SPJ396" s="360"/>
      <c r="SPK396" s="360"/>
      <c r="SPL396" s="360"/>
      <c r="SPM396" s="360"/>
      <c r="SPN396" s="360"/>
      <c r="SPO396" s="360"/>
      <c r="SPP396" s="360"/>
      <c r="SPQ396" s="360"/>
      <c r="SPR396" s="360"/>
      <c r="SPS396" s="360"/>
      <c r="SPT396" s="360"/>
      <c r="SPU396" s="360"/>
      <c r="SPV396" s="360"/>
      <c r="SPW396" s="360"/>
      <c r="SPX396" s="360"/>
      <c r="SPY396" s="360"/>
      <c r="SPZ396" s="360"/>
      <c r="SQA396" s="360"/>
      <c r="SQB396" s="360"/>
      <c r="SQC396" s="360"/>
      <c r="SQD396" s="360"/>
      <c r="SQE396" s="360"/>
      <c r="SQF396" s="360"/>
      <c r="SQG396" s="360"/>
      <c r="SQH396" s="360"/>
      <c r="SQI396" s="360"/>
      <c r="SQJ396" s="360"/>
      <c r="SQK396" s="360"/>
      <c r="SQL396" s="360"/>
      <c r="SQM396" s="360"/>
      <c r="SQN396" s="360"/>
      <c r="SQO396" s="360"/>
      <c r="SQP396" s="360"/>
      <c r="SQQ396" s="360"/>
      <c r="SQR396" s="360"/>
      <c r="SQS396" s="360"/>
      <c r="SQT396" s="360"/>
      <c r="SQU396" s="360"/>
      <c r="SQV396" s="360"/>
      <c r="SQW396" s="360"/>
      <c r="SQX396" s="360"/>
      <c r="SQY396" s="360"/>
      <c r="SQZ396" s="360"/>
      <c r="SRA396" s="360"/>
      <c r="SRB396" s="360"/>
      <c r="SRC396" s="360"/>
      <c r="SRD396" s="360"/>
      <c r="SRE396" s="360"/>
      <c r="SRF396" s="360"/>
      <c r="SRG396" s="360"/>
      <c r="SRH396" s="360"/>
      <c r="SRI396" s="360"/>
      <c r="SRJ396" s="360"/>
      <c r="SRK396" s="360"/>
      <c r="SRL396" s="360"/>
      <c r="SRM396" s="360"/>
      <c r="SRN396" s="360"/>
      <c r="SRO396" s="360"/>
      <c r="SRP396" s="360"/>
      <c r="SRQ396" s="360"/>
      <c r="SRR396" s="360"/>
      <c r="SRS396" s="360"/>
      <c r="SRT396" s="360"/>
      <c r="SRU396" s="360"/>
      <c r="SRV396" s="360"/>
      <c r="SRW396" s="360"/>
      <c r="SRX396" s="360"/>
      <c r="SRY396" s="360"/>
      <c r="SRZ396" s="360"/>
      <c r="SSA396" s="360"/>
      <c r="SSB396" s="360"/>
      <c r="SSC396" s="360"/>
      <c r="SSD396" s="360"/>
      <c r="SSE396" s="360"/>
      <c r="SSF396" s="360"/>
      <c r="SSG396" s="360"/>
      <c r="SSH396" s="360"/>
      <c r="SSI396" s="360"/>
      <c r="SSJ396" s="360"/>
      <c r="SSK396" s="360"/>
      <c r="SSL396" s="360"/>
      <c r="SSM396" s="360"/>
      <c r="SSN396" s="360"/>
      <c r="SSO396" s="360"/>
      <c r="SSP396" s="360"/>
      <c r="SSQ396" s="360"/>
      <c r="SSR396" s="360"/>
      <c r="SSS396" s="360"/>
      <c r="SST396" s="360"/>
      <c r="SSU396" s="360"/>
      <c r="SSV396" s="360"/>
      <c r="SSW396" s="360"/>
      <c r="SSX396" s="360"/>
      <c r="SSY396" s="360"/>
      <c r="SSZ396" s="360"/>
      <c r="STA396" s="360"/>
      <c r="STB396" s="360"/>
      <c r="STC396" s="360"/>
      <c r="STD396" s="360"/>
      <c r="STE396" s="360"/>
      <c r="STF396" s="360"/>
      <c r="STG396" s="360"/>
      <c r="STH396" s="360"/>
      <c r="STI396" s="360"/>
      <c r="STJ396" s="360"/>
      <c r="STK396" s="360"/>
      <c r="STL396" s="360"/>
      <c r="STM396" s="360"/>
      <c r="STN396" s="360"/>
      <c r="STO396" s="360"/>
      <c r="STP396" s="360"/>
      <c r="STQ396" s="360"/>
      <c r="STR396" s="360"/>
      <c r="STS396" s="360"/>
      <c r="STT396" s="360"/>
      <c r="STU396" s="360"/>
      <c r="STV396" s="360"/>
      <c r="STW396" s="360"/>
      <c r="STX396" s="360"/>
      <c r="STY396" s="360"/>
      <c r="STZ396" s="360"/>
      <c r="SUA396" s="360"/>
      <c r="SUB396" s="360"/>
      <c r="SUC396" s="360"/>
      <c r="SUD396" s="360"/>
      <c r="SUE396" s="360"/>
      <c r="SUF396" s="360"/>
      <c r="SUG396" s="360"/>
      <c r="SUH396" s="360"/>
      <c r="SUI396" s="360"/>
      <c r="SUJ396" s="360"/>
      <c r="SUK396" s="360"/>
      <c r="SUL396" s="360"/>
      <c r="SUM396" s="360"/>
      <c r="SUN396" s="360"/>
      <c r="SUO396" s="360"/>
      <c r="SUP396" s="360"/>
      <c r="SUQ396" s="360"/>
      <c r="SUR396" s="360"/>
      <c r="SUS396" s="360"/>
      <c r="SUT396" s="360"/>
      <c r="SUU396" s="360"/>
      <c r="SUV396" s="360"/>
      <c r="SUW396" s="360"/>
      <c r="SUX396" s="360"/>
      <c r="SUY396" s="360"/>
      <c r="SUZ396" s="360"/>
      <c r="SVA396" s="360"/>
      <c r="SVB396" s="360"/>
      <c r="SVC396" s="360"/>
      <c r="SVD396" s="360"/>
      <c r="SVE396" s="360"/>
      <c r="SVF396" s="360"/>
      <c r="SVG396" s="360"/>
      <c r="SVH396" s="360"/>
      <c r="SVI396" s="360"/>
      <c r="SVJ396" s="360"/>
      <c r="SVK396" s="360"/>
      <c r="SVL396" s="360"/>
      <c r="SVM396" s="360"/>
      <c r="SVN396" s="360"/>
      <c r="SVO396" s="360"/>
      <c r="SVP396" s="360"/>
      <c r="SVQ396" s="360"/>
      <c r="SVR396" s="360"/>
      <c r="SVS396" s="360"/>
      <c r="SVT396" s="360"/>
      <c r="SVU396" s="360"/>
      <c r="SVV396" s="360"/>
      <c r="SVW396" s="360"/>
      <c r="SVX396" s="360"/>
      <c r="SVY396" s="360"/>
      <c r="SVZ396" s="360"/>
      <c r="SWA396" s="360"/>
      <c r="SWB396" s="360"/>
      <c r="SWC396" s="360"/>
      <c r="SWD396" s="360"/>
      <c r="SWE396" s="360"/>
      <c r="SWF396" s="360"/>
      <c r="SWG396" s="360"/>
      <c r="SWH396" s="360"/>
      <c r="SWI396" s="360"/>
      <c r="SWJ396" s="360"/>
      <c r="SWK396" s="360"/>
      <c r="SWL396" s="360"/>
      <c r="SWM396" s="360"/>
      <c r="SWN396" s="360"/>
      <c r="SWO396" s="360"/>
      <c r="SWP396" s="360"/>
      <c r="SWQ396" s="360"/>
      <c r="SWR396" s="360"/>
      <c r="SWS396" s="360"/>
      <c r="SWT396" s="360"/>
      <c r="SWU396" s="360"/>
      <c r="SWV396" s="360"/>
      <c r="SWW396" s="360"/>
      <c r="SWX396" s="360"/>
      <c r="SWY396" s="360"/>
      <c r="SWZ396" s="360"/>
      <c r="SXA396" s="360"/>
      <c r="SXB396" s="360"/>
      <c r="SXC396" s="360"/>
      <c r="SXD396" s="360"/>
      <c r="SXE396" s="360"/>
      <c r="SXF396" s="360"/>
      <c r="SXG396" s="360"/>
      <c r="SXH396" s="360"/>
      <c r="SXI396" s="360"/>
      <c r="SXJ396" s="360"/>
      <c r="SXK396" s="360"/>
      <c r="SXL396" s="360"/>
      <c r="SXM396" s="360"/>
      <c r="SXN396" s="360"/>
      <c r="SXO396" s="360"/>
      <c r="SXP396" s="360"/>
      <c r="SXQ396" s="360"/>
      <c r="SXR396" s="360"/>
      <c r="SXS396" s="360"/>
      <c r="SXT396" s="360"/>
      <c r="SXU396" s="360"/>
      <c r="SXV396" s="360"/>
      <c r="SXW396" s="360"/>
      <c r="SXX396" s="360"/>
      <c r="SXY396" s="360"/>
      <c r="SXZ396" s="360"/>
      <c r="SYA396" s="360"/>
      <c r="SYB396" s="360"/>
      <c r="SYC396" s="360"/>
      <c r="SYD396" s="360"/>
      <c r="SYE396" s="360"/>
      <c r="SYF396" s="360"/>
      <c r="SYG396" s="360"/>
      <c r="SYH396" s="360"/>
      <c r="SYI396" s="360"/>
      <c r="SYJ396" s="360"/>
      <c r="SYK396" s="360"/>
      <c r="SYL396" s="360"/>
      <c r="SYM396" s="360"/>
      <c r="SYN396" s="360"/>
      <c r="SYO396" s="360"/>
      <c r="SYP396" s="360"/>
      <c r="SYQ396" s="360"/>
      <c r="SYR396" s="360"/>
      <c r="SYS396" s="360"/>
      <c r="SYT396" s="360"/>
      <c r="SYU396" s="360"/>
      <c r="SYV396" s="360"/>
      <c r="SYW396" s="360"/>
      <c r="SYX396" s="360"/>
      <c r="SYY396" s="360"/>
      <c r="SYZ396" s="360"/>
      <c r="SZA396" s="360"/>
      <c r="SZB396" s="360"/>
      <c r="SZC396" s="360"/>
      <c r="SZD396" s="360"/>
      <c r="SZE396" s="360"/>
      <c r="SZF396" s="360"/>
      <c r="SZG396" s="360"/>
      <c r="SZH396" s="360"/>
      <c r="SZI396" s="360"/>
      <c r="SZJ396" s="360"/>
      <c r="SZK396" s="360"/>
      <c r="SZL396" s="360"/>
      <c r="SZM396" s="360"/>
      <c r="SZN396" s="360"/>
      <c r="SZO396" s="360"/>
      <c r="SZP396" s="360"/>
      <c r="SZQ396" s="360"/>
      <c r="SZR396" s="360"/>
      <c r="SZS396" s="360"/>
      <c r="SZT396" s="360"/>
      <c r="SZU396" s="360"/>
      <c r="SZV396" s="360"/>
      <c r="SZW396" s="360"/>
      <c r="SZX396" s="360"/>
      <c r="SZY396" s="360"/>
      <c r="SZZ396" s="360"/>
      <c r="TAA396" s="360"/>
      <c r="TAB396" s="360"/>
      <c r="TAC396" s="360"/>
      <c r="TAD396" s="360"/>
      <c r="TAE396" s="360"/>
      <c r="TAF396" s="360"/>
      <c r="TAG396" s="360"/>
      <c r="TAH396" s="360"/>
      <c r="TAI396" s="360"/>
      <c r="TAJ396" s="360"/>
      <c r="TAK396" s="360"/>
      <c r="TAL396" s="360"/>
      <c r="TAM396" s="360"/>
      <c r="TAN396" s="360"/>
      <c r="TAO396" s="360"/>
      <c r="TAP396" s="360"/>
      <c r="TAQ396" s="360"/>
      <c r="TAR396" s="360"/>
      <c r="TAS396" s="360"/>
      <c r="TAT396" s="360"/>
      <c r="TAU396" s="360"/>
      <c r="TAV396" s="360"/>
      <c r="TAW396" s="360"/>
      <c r="TAX396" s="360"/>
      <c r="TAY396" s="360"/>
      <c r="TAZ396" s="360"/>
      <c r="TBA396" s="360"/>
      <c r="TBB396" s="360"/>
      <c r="TBC396" s="360"/>
      <c r="TBD396" s="360"/>
      <c r="TBE396" s="360"/>
      <c r="TBF396" s="360"/>
      <c r="TBG396" s="360"/>
      <c r="TBH396" s="360"/>
      <c r="TBI396" s="360"/>
      <c r="TBJ396" s="360"/>
      <c r="TBK396" s="360"/>
      <c r="TBL396" s="360"/>
      <c r="TBM396" s="360"/>
      <c r="TBN396" s="360"/>
      <c r="TBO396" s="360"/>
      <c r="TBP396" s="360"/>
      <c r="TBQ396" s="360"/>
      <c r="TBR396" s="360"/>
      <c r="TBS396" s="360"/>
      <c r="TBT396" s="360"/>
      <c r="TBU396" s="360"/>
      <c r="TBV396" s="360"/>
      <c r="TBW396" s="360"/>
      <c r="TBX396" s="360"/>
      <c r="TBY396" s="360"/>
      <c r="TBZ396" s="360"/>
      <c r="TCA396" s="360"/>
      <c r="TCB396" s="360"/>
      <c r="TCC396" s="360"/>
      <c r="TCD396" s="360"/>
      <c r="TCE396" s="360"/>
      <c r="TCF396" s="360"/>
      <c r="TCG396" s="360"/>
      <c r="TCH396" s="360"/>
      <c r="TCI396" s="360"/>
      <c r="TCJ396" s="360"/>
      <c r="TCK396" s="360"/>
      <c r="TCL396" s="360"/>
      <c r="TCM396" s="360"/>
      <c r="TCN396" s="360"/>
      <c r="TCO396" s="360"/>
      <c r="TCP396" s="360"/>
      <c r="TCQ396" s="360"/>
      <c r="TCR396" s="360"/>
      <c r="TCS396" s="360"/>
      <c r="TCT396" s="360"/>
      <c r="TCU396" s="360"/>
      <c r="TCV396" s="360"/>
      <c r="TCW396" s="360"/>
      <c r="TCX396" s="360"/>
      <c r="TCY396" s="360"/>
      <c r="TCZ396" s="360"/>
      <c r="TDA396" s="360"/>
      <c r="TDB396" s="360"/>
      <c r="TDC396" s="360"/>
      <c r="TDD396" s="360"/>
      <c r="TDE396" s="360"/>
      <c r="TDF396" s="360"/>
      <c r="TDG396" s="360"/>
      <c r="TDH396" s="360"/>
      <c r="TDI396" s="360"/>
      <c r="TDJ396" s="360"/>
      <c r="TDK396" s="360"/>
      <c r="TDL396" s="360"/>
      <c r="TDM396" s="360"/>
      <c r="TDN396" s="360"/>
      <c r="TDO396" s="360"/>
      <c r="TDP396" s="360"/>
      <c r="TDQ396" s="360"/>
      <c r="TDR396" s="360"/>
      <c r="TDS396" s="360"/>
      <c r="TDT396" s="360"/>
      <c r="TDU396" s="360"/>
      <c r="TDV396" s="360"/>
      <c r="TDW396" s="360"/>
      <c r="TDX396" s="360"/>
      <c r="TDY396" s="360"/>
      <c r="TDZ396" s="360"/>
      <c r="TEA396" s="360"/>
      <c r="TEB396" s="360"/>
      <c r="TEC396" s="360"/>
      <c r="TED396" s="360"/>
      <c r="TEE396" s="360"/>
      <c r="TEF396" s="360"/>
      <c r="TEG396" s="360"/>
      <c r="TEH396" s="360"/>
      <c r="TEI396" s="360"/>
      <c r="TEJ396" s="360"/>
      <c r="TEK396" s="360"/>
      <c r="TEL396" s="360"/>
      <c r="TEM396" s="360"/>
      <c r="TEN396" s="360"/>
      <c r="TEO396" s="360"/>
      <c r="TEP396" s="360"/>
      <c r="TEQ396" s="360"/>
      <c r="TER396" s="360"/>
      <c r="TES396" s="360"/>
      <c r="TET396" s="360"/>
      <c r="TEU396" s="360"/>
      <c r="TEV396" s="360"/>
      <c r="TEW396" s="360"/>
      <c r="TEX396" s="360"/>
      <c r="TEY396" s="360"/>
      <c r="TEZ396" s="360"/>
      <c r="TFA396" s="360"/>
      <c r="TFB396" s="360"/>
      <c r="TFC396" s="360"/>
      <c r="TFD396" s="360"/>
      <c r="TFE396" s="360"/>
      <c r="TFF396" s="360"/>
      <c r="TFG396" s="360"/>
      <c r="TFH396" s="360"/>
      <c r="TFI396" s="360"/>
      <c r="TFJ396" s="360"/>
      <c r="TFK396" s="360"/>
      <c r="TFL396" s="360"/>
      <c r="TFM396" s="360"/>
      <c r="TFN396" s="360"/>
      <c r="TFO396" s="360"/>
      <c r="TFP396" s="360"/>
      <c r="TFQ396" s="360"/>
      <c r="TFR396" s="360"/>
      <c r="TFS396" s="360"/>
      <c r="TFT396" s="360"/>
      <c r="TFU396" s="360"/>
      <c r="TFV396" s="360"/>
      <c r="TFW396" s="360"/>
      <c r="TFX396" s="360"/>
      <c r="TFY396" s="360"/>
      <c r="TFZ396" s="360"/>
      <c r="TGA396" s="360"/>
      <c r="TGB396" s="360"/>
      <c r="TGC396" s="360"/>
      <c r="TGD396" s="360"/>
      <c r="TGE396" s="360"/>
      <c r="TGF396" s="360"/>
      <c r="TGG396" s="360"/>
      <c r="TGH396" s="360"/>
      <c r="TGI396" s="360"/>
      <c r="TGJ396" s="360"/>
      <c r="TGK396" s="360"/>
      <c r="TGL396" s="360"/>
      <c r="TGM396" s="360"/>
      <c r="TGN396" s="360"/>
      <c r="TGO396" s="360"/>
      <c r="TGP396" s="360"/>
      <c r="TGQ396" s="360"/>
      <c r="TGR396" s="360"/>
      <c r="TGS396" s="360"/>
      <c r="TGT396" s="360"/>
      <c r="TGU396" s="360"/>
      <c r="TGV396" s="360"/>
      <c r="TGW396" s="360"/>
      <c r="TGX396" s="360"/>
      <c r="TGY396" s="360"/>
      <c r="TGZ396" s="360"/>
      <c r="THA396" s="360"/>
      <c r="THB396" s="360"/>
      <c r="THC396" s="360"/>
      <c r="THD396" s="360"/>
      <c r="THE396" s="360"/>
      <c r="THF396" s="360"/>
      <c r="THG396" s="360"/>
      <c r="THH396" s="360"/>
      <c r="THI396" s="360"/>
      <c r="THJ396" s="360"/>
      <c r="THK396" s="360"/>
      <c r="THL396" s="360"/>
      <c r="THM396" s="360"/>
      <c r="THN396" s="360"/>
      <c r="THO396" s="360"/>
      <c r="THP396" s="360"/>
      <c r="THQ396" s="360"/>
      <c r="THR396" s="360"/>
      <c r="THS396" s="360"/>
      <c r="THT396" s="360"/>
      <c r="THU396" s="360"/>
      <c r="THV396" s="360"/>
      <c r="THW396" s="360"/>
      <c r="THX396" s="360"/>
      <c r="THY396" s="360"/>
      <c r="THZ396" s="360"/>
      <c r="TIA396" s="360"/>
      <c r="TIB396" s="360"/>
      <c r="TIC396" s="360"/>
      <c r="TID396" s="360"/>
      <c r="TIE396" s="360"/>
      <c r="TIF396" s="360"/>
      <c r="TIG396" s="360"/>
      <c r="TIH396" s="360"/>
      <c r="TII396" s="360"/>
      <c r="TIJ396" s="360"/>
      <c r="TIK396" s="360"/>
      <c r="TIL396" s="360"/>
      <c r="TIM396" s="360"/>
      <c r="TIN396" s="360"/>
      <c r="TIO396" s="360"/>
      <c r="TIP396" s="360"/>
      <c r="TIQ396" s="360"/>
      <c r="TIR396" s="360"/>
      <c r="TIS396" s="360"/>
      <c r="TIT396" s="360"/>
      <c r="TIU396" s="360"/>
      <c r="TIV396" s="360"/>
      <c r="TIW396" s="360"/>
      <c r="TIX396" s="360"/>
      <c r="TIY396" s="360"/>
      <c r="TIZ396" s="360"/>
      <c r="TJA396" s="360"/>
      <c r="TJB396" s="360"/>
      <c r="TJC396" s="360"/>
      <c r="TJD396" s="360"/>
      <c r="TJE396" s="360"/>
      <c r="TJF396" s="360"/>
      <c r="TJG396" s="360"/>
      <c r="TJH396" s="360"/>
      <c r="TJI396" s="360"/>
      <c r="TJJ396" s="360"/>
      <c r="TJK396" s="360"/>
      <c r="TJL396" s="360"/>
      <c r="TJM396" s="360"/>
      <c r="TJN396" s="360"/>
      <c r="TJO396" s="360"/>
      <c r="TJP396" s="360"/>
      <c r="TJQ396" s="360"/>
      <c r="TJR396" s="360"/>
      <c r="TJS396" s="360"/>
      <c r="TJT396" s="360"/>
      <c r="TJU396" s="360"/>
      <c r="TJV396" s="360"/>
      <c r="TJW396" s="360"/>
      <c r="TJX396" s="360"/>
      <c r="TJY396" s="360"/>
      <c r="TJZ396" s="360"/>
      <c r="TKA396" s="360"/>
      <c r="TKB396" s="360"/>
      <c r="TKC396" s="360"/>
      <c r="TKD396" s="360"/>
      <c r="TKE396" s="360"/>
      <c r="TKF396" s="360"/>
      <c r="TKG396" s="360"/>
      <c r="TKH396" s="360"/>
      <c r="TKI396" s="360"/>
      <c r="TKJ396" s="360"/>
      <c r="TKK396" s="360"/>
      <c r="TKL396" s="360"/>
      <c r="TKM396" s="360"/>
      <c r="TKN396" s="360"/>
      <c r="TKO396" s="360"/>
      <c r="TKP396" s="360"/>
      <c r="TKQ396" s="360"/>
      <c r="TKR396" s="360"/>
      <c r="TKS396" s="360"/>
      <c r="TKT396" s="360"/>
      <c r="TKU396" s="360"/>
      <c r="TKV396" s="360"/>
      <c r="TKW396" s="360"/>
      <c r="TKX396" s="360"/>
      <c r="TKY396" s="360"/>
      <c r="TKZ396" s="360"/>
      <c r="TLA396" s="360"/>
      <c r="TLB396" s="360"/>
      <c r="TLC396" s="360"/>
      <c r="TLD396" s="360"/>
      <c r="TLE396" s="360"/>
      <c r="TLF396" s="360"/>
      <c r="TLG396" s="360"/>
      <c r="TLH396" s="360"/>
      <c r="TLI396" s="360"/>
      <c r="TLJ396" s="360"/>
      <c r="TLK396" s="360"/>
      <c r="TLL396" s="360"/>
      <c r="TLM396" s="360"/>
      <c r="TLN396" s="360"/>
      <c r="TLO396" s="360"/>
      <c r="TLP396" s="360"/>
      <c r="TLQ396" s="360"/>
      <c r="TLR396" s="360"/>
      <c r="TLS396" s="360"/>
      <c r="TLT396" s="360"/>
      <c r="TLU396" s="360"/>
      <c r="TLV396" s="360"/>
      <c r="TLW396" s="360"/>
      <c r="TLX396" s="360"/>
      <c r="TLY396" s="360"/>
      <c r="TLZ396" s="360"/>
      <c r="TMA396" s="360"/>
      <c r="TMB396" s="360"/>
      <c r="TMC396" s="360"/>
      <c r="TMD396" s="360"/>
      <c r="TME396" s="360"/>
      <c r="TMF396" s="360"/>
      <c r="TMG396" s="360"/>
      <c r="TMH396" s="360"/>
      <c r="TMI396" s="360"/>
      <c r="TMJ396" s="360"/>
      <c r="TMK396" s="360"/>
      <c r="TML396" s="360"/>
      <c r="TMM396" s="360"/>
      <c r="TMN396" s="360"/>
      <c r="TMO396" s="360"/>
      <c r="TMP396" s="360"/>
      <c r="TMQ396" s="360"/>
      <c r="TMR396" s="360"/>
      <c r="TMS396" s="360"/>
      <c r="TMT396" s="360"/>
      <c r="TMU396" s="360"/>
      <c r="TMV396" s="360"/>
      <c r="TMW396" s="360"/>
      <c r="TMX396" s="360"/>
      <c r="TMY396" s="360"/>
      <c r="TMZ396" s="360"/>
      <c r="TNA396" s="360"/>
      <c r="TNB396" s="360"/>
      <c r="TNC396" s="360"/>
      <c r="TND396" s="360"/>
      <c r="TNE396" s="360"/>
      <c r="TNF396" s="360"/>
      <c r="TNG396" s="360"/>
      <c r="TNH396" s="360"/>
      <c r="TNI396" s="360"/>
      <c r="TNJ396" s="360"/>
      <c r="TNK396" s="360"/>
      <c r="TNL396" s="360"/>
      <c r="TNM396" s="360"/>
      <c r="TNN396" s="360"/>
      <c r="TNO396" s="360"/>
      <c r="TNP396" s="360"/>
      <c r="TNQ396" s="360"/>
      <c r="TNR396" s="360"/>
      <c r="TNS396" s="360"/>
      <c r="TNT396" s="360"/>
      <c r="TNU396" s="360"/>
      <c r="TNV396" s="360"/>
      <c r="TNW396" s="360"/>
      <c r="TNX396" s="360"/>
      <c r="TNY396" s="360"/>
      <c r="TNZ396" s="360"/>
      <c r="TOA396" s="360"/>
      <c r="TOB396" s="360"/>
      <c r="TOC396" s="360"/>
      <c r="TOD396" s="360"/>
      <c r="TOE396" s="360"/>
      <c r="TOF396" s="360"/>
      <c r="TOG396" s="360"/>
      <c r="TOH396" s="360"/>
      <c r="TOI396" s="360"/>
      <c r="TOJ396" s="360"/>
      <c r="TOK396" s="360"/>
      <c r="TOL396" s="360"/>
      <c r="TOM396" s="360"/>
      <c r="TON396" s="360"/>
      <c r="TOO396" s="360"/>
      <c r="TOP396" s="360"/>
      <c r="TOQ396" s="360"/>
      <c r="TOR396" s="360"/>
      <c r="TOS396" s="360"/>
      <c r="TOT396" s="360"/>
      <c r="TOU396" s="360"/>
      <c r="TOV396" s="360"/>
      <c r="TOW396" s="360"/>
      <c r="TOX396" s="360"/>
      <c r="TOY396" s="360"/>
      <c r="TOZ396" s="360"/>
      <c r="TPA396" s="360"/>
      <c r="TPB396" s="360"/>
      <c r="TPC396" s="360"/>
      <c r="TPD396" s="360"/>
      <c r="TPE396" s="360"/>
      <c r="TPF396" s="360"/>
      <c r="TPG396" s="360"/>
      <c r="TPH396" s="360"/>
      <c r="TPI396" s="360"/>
      <c r="TPJ396" s="360"/>
      <c r="TPK396" s="360"/>
      <c r="TPL396" s="360"/>
      <c r="TPM396" s="360"/>
      <c r="TPN396" s="360"/>
      <c r="TPO396" s="360"/>
      <c r="TPP396" s="360"/>
      <c r="TPQ396" s="360"/>
      <c r="TPR396" s="360"/>
      <c r="TPS396" s="360"/>
      <c r="TPT396" s="360"/>
      <c r="TPU396" s="360"/>
      <c r="TPV396" s="360"/>
      <c r="TPW396" s="360"/>
      <c r="TPX396" s="360"/>
      <c r="TPY396" s="360"/>
      <c r="TPZ396" s="360"/>
      <c r="TQA396" s="360"/>
      <c r="TQB396" s="360"/>
      <c r="TQC396" s="360"/>
      <c r="TQD396" s="360"/>
      <c r="TQE396" s="360"/>
      <c r="TQF396" s="360"/>
      <c r="TQG396" s="360"/>
      <c r="TQH396" s="360"/>
      <c r="TQI396" s="360"/>
      <c r="TQJ396" s="360"/>
      <c r="TQK396" s="360"/>
      <c r="TQL396" s="360"/>
      <c r="TQM396" s="360"/>
      <c r="TQN396" s="360"/>
      <c r="TQO396" s="360"/>
      <c r="TQP396" s="360"/>
      <c r="TQQ396" s="360"/>
      <c r="TQR396" s="360"/>
      <c r="TQS396" s="360"/>
      <c r="TQT396" s="360"/>
      <c r="TQU396" s="360"/>
      <c r="TQV396" s="360"/>
      <c r="TQW396" s="360"/>
      <c r="TQX396" s="360"/>
      <c r="TQY396" s="360"/>
      <c r="TQZ396" s="360"/>
      <c r="TRA396" s="360"/>
      <c r="TRB396" s="360"/>
      <c r="TRC396" s="360"/>
      <c r="TRD396" s="360"/>
      <c r="TRE396" s="360"/>
      <c r="TRF396" s="360"/>
      <c r="TRG396" s="360"/>
      <c r="TRH396" s="360"/>
      <c r="TRI396" s="360"/>
      <c r="TRJ396" s="360"/>
      <c r="TRK396" s="360"/>
      <c r="TRL396" s="360"/>
      <c r="TRM396" s="360"/>
      <c r="TRN396" s="360"/>
      <c r="TRO396" s="360"/>
      <c r="TRP396" s="360"/>
      <c r="TRQ396" s="360"/>
      <c r="TRR396" s="360"/>
      <c r="TRS396" s="360"/>
      <c r="TRT396" s="360"/>
      <c r="TRU396" s="360"/>
      <c r="TRV396" s="360"/>
      <c r="TRW396" s="360"/>
      <c r="TRX396" s="360"/>
      <c r="TRY396" s="360"/>
      <c r="TRZ396" s="360"/>
      <c r="TSA396" s="360"/>
      <c r="TSB396" s="360"/>
      <c r="TSC396" s="360"/>
      <c r="TSD396" s="360"/>
      <c r="TSE396" s="360"/>
      <c r="TSF396" s="360"/>
      <c r="TSG396" s="360"/>
      <c r="TSH396" s="360"/>
      <c r="TSI396" s="360"/>
      <c r="TSJ396" s="360"/>
      <c r="TSK396" s="360"/>
      <c r="TSL396" s="360"/>
      <c r="TSM396" s="360"/>
      <c r="TSN396" s="360"/>
      <c r="TSO396" s="360"/>
      <c r="TSP396" s="360"/>
      <c r="TSQ396" s="360"/>
      <c r="TSR396" s="360"/>
      <c r="TSS396" s="360"/>
      <c r="TST396" s="360"/>
      <c r="TSU396" s="360"/>
      <c r="TSV396" s="360"/>
      <c r="TSW396" s="360"/>
      <c r="TSX396" s="360"/>
      <c r="TSY396" s="360"/>
      <c r="TSZ396" s="360"/>
      <c r="TTA396" s="360"/>
      <c r="TTB396" s="360"/>
      <c r="TTC396" s="360"/>
      <c r="TTD396" s="360"/>
      <c r="TTE396" s="360"/>
      <c r="TTF396" s="360"/>
      <c r="TTG396" s="360"/>
      <c r="TTH396" s="360"/>
      <c r="TTI396" s="360"/>
      <c r="TTJ396" s="360"/>
      <c r="TTK396" s="360"/>
      <c r="TTL396" s="360"/>
      <c r="TTM396" s="360"/>
      <c r="TTN396" s="360"/>
      <c r="TTO396" s="360"/>
      <c r="TTP396" s="360"/>
      <c r="TTQ396" s="360"/>
      <c r="TTR396" s="360"/>
      <c r="TTS396" s="360"/>
      <c r="TTT396" s="360"/>
      <c r="TTU396" s="360"/>
      <c r="TTV396" s="360"/>
      <c r="TTW396" s="360"/>
      <c r="TTX396" s="360"/>
      <c r="TTY396" s="360"/>
      <c r="TTZ396" s="360"/>
      <c r="TUA396" s="360"/>
      <c r="TUB396" s="360"/>
      <c r="TUC396" s="360"/>
      <c r="TUD396" s="360"/>
      <c r="TUE396" s="360"/>
      <c r="TUF396" s="360"/>
      <c r="TUG396" s="360"/>
      <c r="TUH396" s="360"/>
      <c r="TUI396" s="360"/>
      <c r="TUJ396" s="360"/>
      <c r="TUK396" s="360"/>
      <c r="TUL396" s="360"/>
      <c r="TUM396" s="360"/>
      <c r="TUN396" s="360"/>
      <c r="TUO396" s="360"/>
      <c r="TUP396" s="360"/>
      <c r="TUQ396" s="360"/>
      <c r="TUR396" s="360"/>
      <c r="TUS396" s="360"/>
      <c r="TUT396" s="360"/>
      <c r="TUU396" s="360"/>
      <c r="TUV396" s="360"/>
      <c r="TUW396" s="360"/>
      <c r="TUX396" s="360"/>
      <c r="TUY396" s="360"/>
      <c r="TUZ396" s="360"/>
      <c r="TVA396" s="360"/>
      <c r="TVB396" s="360"/>
      <c r="TVC396" s="360"/>
      <c r="TVD396" s="360"/>
      <c r="TVE396" s="360"/>
      <c r="TVF396" s="360"/>
      <c r="TVG396" s="360"/>
      <c r="TVH396" s="360"/>
      <c r="TVI396" s="360"/>
      <c r="TVJ396" s="360"/>
      <c r="TVK396" s="360"/>
      <c r="TVL396" s="360"/>
      <c r="TVM396" s="360"/>
      <c r="TVN396" s="360"/>
      <c r="TVO396" s="360"/>
      <c r="TVP396" s="360"/>
      <c r="TVQ396" s="360"/>
      <c r="TVR396" s="360"/>
      <c r="TVS396" s="360"/>
      <c r="TVT396" s="360"/>
      <c r="TVU396" s="360"/>
      <c r="TVV396" s="360"/>
      <c r="TVW396" s="360"/>
      <c r="TVX396" s="360"/>
      <c r="TVY396" s="360"/>
      <c r="TVZ396" s="360"/>
      <c r="TWA396" s="360"/>
      <c r="TWB396" s="360"/>
      <c r="TWC396" s="360"/>
      <c r="TWD396" s="360"/>
      <c r="TWE396" s="360"/>
      <c r="TWF396" s="360"/>
      <c r="TWG396" s="360"/>
      <c r="TWH396" s="360"/>
      <c r="TWI396" s="360"/>
      <c r="TWJ396" s="360"/>
      <c r="TWK396" s="360"/>
      <c r="TWL396" s="360"/>
      <c r="TWM396" s="360"/>
      <c r="TWN396" s="360"/>
      <c r="TWO396" s="360"/>
      <c r="TWP396" s="360"/>
      <c r="TWQ396" s="360"/>
      <c r="TWR396" s="360"/>
      <c r="TWS396" s="360"/>
      <c r="TWT396" s="360"/>
      <c r="TWU396" s="360"/>
      <c r="TWV396" s="360"/>
      <c r="TWW396" s="360"/>
      <c r="TWX396" s="360"/>
      <c r="TWY396" s="360"/>
      <c r="TWZ396" s="360"/>
      <c r="TXA396" s="360"/>
      <c r="TXB396" s="360"/>
      <c r="TXC396" s="360"/>
      <c r="TXD396" s="360"/>
      <c r="TXE396" s="360"/>
      <c r="TXF396" s="360"/>
      <c r="TXG396" s="360"/>
      <c r="TXH396" s="360"/>
      <c r="TXI396" s="360"/>
      <c r="TXJ396" s="360"/>
      <c r="TXK396" s="360"/>
      <c r="TXL396" s="360"/>
      <c r="TXM396" s="360"/>
      <c r="TXN396" s="360"/>
      <c r="TXO396" s="360"/>
      <c r="TXP396" s="360"/>
      <c r="TXQ396" s="360"/>
      <c r="TXR396" s="360"/>
      <c r="TXS396" s="360"/>
      <c r="TXT396" s="360"/>
      <c r="TXU396" s="360"/>
      <c r="TXV396" s="360"/>
      <c r="TXW396" s="360"/>
      <c r="TXX396" s="360"/>
      <c r="TXY396" s="360"/>
      <c r="TXZ396" s="360"/>
      <c r="TYA396" s="360"/>
      <c r="TYB396" s="360"/>
      <c r="TYC396" s="360"/>
      <c r="TYD396" s="360"/>
      <c r="TYE396" s="360"/>
      <c r="TYF396" s="360"/>
      <c r="TYG396" s="360"/>
      <c r="TYH396" s="360"/>
      <c r="TYI396" s="360"/>
      <c r="TYJ396" s="360"/>
      <c r="TYK396" s="360"/>
      <c r="TYL396" s="360"/>
      <c r="TYM396" s="360"/>
      <c r="TYN396" s="360"/>
      <c r="TYO396" s="360"/>
      <c r="TYP396" s="360"/>
      <c r="TYQ396" s="360"/>
      <c r="TYR396" s="360"/>
      <c r="TYS396" s="360"/>
      <c r="TYT396" s="360"/>
      <c r="TYU396" s="360"/>
      <c r="TYV396" s="360"/>
      <c r="TYW396" s="360"/>
      <c r="TYX396" s="360"/>
      <c r="TYY396" s="360"/>
      <c r="TYZ396" s="360"/>
      <c r="TZA396" s="360"/>
      <c r="TZB396" s="360"/>
      <c r="TZC396" s="360"/>
      <c r="TZD396" s="360"/>
      <c r="TZE396" s="360"/>
      <c r="TZF396" s="360"/>
      <c r="TZG396" s="360"/>
      <c r="TZH396" s="360"/>
      <c r="TZI396" s="360"/>
      <c r="TZJ396" s="360"/>
      <c r="TZK396" s="360"/>
      <c r="TZL396" s="360"/>
      <c r="TZM396" s="360"/>
      <c r="TZN396" s="360"/>
      <c r="TZO396" s="360"/>
      <c r="TZP396" s="360"/>
      <c r="TZQ396" s="360"/>
      <c r="TZR396" s="360"/>
      <c r="TZS396" s="360"/>
      <c r="TZT396" s="360"/>
      <c r="TZU396" s="360"/>
      <c r="TZV396" s="360"/>
      <c r="TZW396" s="360"/>
      <c r="TZX396" s="360"/>
      <c r="TZY396" s="360"/>
      <c r="TZZ396" s="360"/>
      <c r="UAA396" s="360"/>
      <c r="UAB396" s="360"/>
      <c r="UAC396" s="360"/>
      <c r="UAD396" s="360"/>
      <c r="UAE396" s="360"/>
      <c r="UAF396" s="360"/>
      <c r="UAG396" s="360"/>
      <c r="UAH396" s="360"/>
      <c r="UAI396" s="360"/>
      <c r="UAJ396" s="360"/>
      <c r="UAK396" s="360"/>
      <c r="UAL396" s="360"/>
      <c r="UAM396" s="360"/>
      <c r="UAN396" s="360"/>
      <c r="UAO396" s="360"/>
      <c r="UAP396" s="360"/>
      <c r="UAQ396" s="360"/>
      <c r="UAR396" s="360"/>
      <c r="UAS396" s="360"/>
      <c r="UAT396" s="360"/>
      <c r="UAU396" s="360"/>
      <c r="UAV396" s="360"/>
      <c r="UAW396" s="360"/>
      <c r="UAX396" s="360"/>
      <c r="UAY396" s="360"/>
      <c r="UAZ396" s="360"/>
      <c r="UBA396" s="360"/>
      <c r="UBB396" s="360"/>
      <c r="UBC396" s="360"/>
      <c r="UBD396" s="360"/>
      <c r="UBE396" s="360"/>
      <c r="UBF396" s="360"/>
      <c r="UBG396" s="360"/>
      <c r="UBH396" s="360"/>
      <c r="UBI396" s="360"/>
      <c r="UBJ396" s="360"/>
      <c r="UBK396" s="360"/>
      <c r="UBL396" s="360"/>
      <c r="UBM396" s="360"/>
      <c r="UBN396" s="360"/>
      <c r="UBO396" s="360"/>
      <c r="UBP396" s="360"/>
      <c r="UBQ396" s="360"/>
      <c r="UBR396" s="360"/>
      <c r="UBS396" s="360"/>
      <c r="UBT396" s="360"/>
      <c r="UBU396" s="360"/>
      <c r="UBV396" s="360"/>
      <c r="UBW396" s="360"/>
      <c r="UBX396" s="360"/>
      <c r="UBY396" s="360"/>
      <c r="UBZ396" s="360"/>
      <c r="UCA396" s="360"/>
      <c r="UCB396" s="360"/>
      <c r="UCC396" s="360"/>
      <c r="UCD396" s="360"/>
      <c r="UCE396" s="360"/>
      <c r="UCF396" s="360"/>
      <c r="UCG396" s="360"/>
      <c r="UCH396" s="360"/>
      <c r="UCI396" s="360"/>
      <c r="UCJ396" s="360"/>
      <c r="UCK396" s="360"/>
      <c r="UCL396" s="360"/>
      <c r="UCM396" s="360"/>
      <c r="UCN396" s="360"/>
      <c r="UCO396" s="360"/>
      <c r="UCP396" s="360"/>
      <c r="UCQ396" s="360"/>
      <c r="UCR396" s="360"/>
      <c r="UCS396" s="360"/>
      <c r="UCT396" s="360"/>
      <c r="UCU396" s="360"/>
      <c r="UCV396" s="360"/>
      <c r="UCW396" s="360"/>
      <c r="UCX396" s="360"/>
      <c r="UCY396" s="360"/>
      <c r="UCZ396" s="360"/>
      <c r="UDA396" s="360"/>
      <c r="UDB396" s="360"/>
      <c r="UDC396" s="360"/>
      <c r="UDD396" s="360"/>
      <c r="UDE396" s="360"/>
      <c r="UDF396" s="360"/>
      <c r="UDG396" s="360"/>
      <c r="UDH396" s="360"/>
      <c r="UDI396" s="360"/>
      <c r="UDJ396" s="360"/>
      <c r="UDK396" s="360"/>
      <c r="UDL396" s="360"/>
      <c r="UDM396" s="360"/>
      <c r="UDN396" s="360"/>
      <c r="UDO396" s="360"/>
      <c r="UDP396" s="360"/>
      <c r="UDQ396" s="360"/>
      <c r="UDR396" s="360"/>
      <c r="UDS396" s="360"/>
      <c r="UDT396" s="360"/>
      <c r="UDU396" s="360"/>
      <c r="UDV396" s="360"/>
      <c r="UDW396" s="360"/>
      <c r="UDX396" s="360"/>
      <c r="UDY396" s="360"/>
      <c r="UDZ396" s="360"/>
      <c r="UEA396" s="360"/>
      <c r="UEB396" s="360"/>
      <c r="UEC396" s="360"/>
      <c r="UED396" s="360"/>
      <c r="UEE396" s="360"/>
      <c r="UEF396" s="360"/>
      <c r="UEG396" s="360"/>
      <c r="UEH396" s="360"/>
      <c r="UEI396" s="360"/>
      <c r="UEJ396" s="360"/>
      <c r="UEK396" s="360"/>
      <c r="UEL396" s="360"/>
      <c r="UEM396" s="360"/>
      <c r="UEN396" s="360"/>
      <c r="UEO396" s="360"/>
      <c r="UEP396" s="360"/>
      <c r="UEQ396" s="360"/>
      <c r="UER396" s="360"/>
      <c r="UES396" s="360"/>
      <c r="UET396" s="360"/>
      <c r="UEU396" s="360"/>
      <c r="UEV396" s="360"/>
      <c r="UEW396" s="360"/>
      <c r="UEX396" s="360"/>
      <c r="UEY396" s="360"/>
      <c r="UEZ396" s="360"/>
      <c r="UFA396" s="360"/>
      <c r="UFB396" s="360"/>
      <c r="UFC396" s="360"/>
      <c r="UFD396" s="360"/>
      <c r="UFE396" s="360"/>
      <c r="UFF396" s="360"/>
      <c r="UFG396" s="360"/>
      <c r="UFH396" s="360"/>
      <c r="UFI396" s="360"/>
      <c r="UFJ396" s="360"/>
      <c r="UFK396" s="360"/>
      <c r="UFL396" s="360"/>
      <c r="UFM396" s="360"/>
      <c r="UFN396" s="360"/>
      <c r="UFO396" s="360"/>
      <c r="UFP396" s="360"/>
      <c r="UFQ396" s="360"/>
      <c r="UFR396" s="360"/>
      <c r="UFS396" s="360"/>
      <c r="UFT396" s="360"/>
      <c r="UFU396" s="360"/>
      <c r="UFV396" s="360"/>
      <c r="UFW396" s="360"/>
      <c r="UFX396" s="360"/>
      <c r="UFY396" s="360"/>
      <c r="UFZ396" s="360"/>
      <c r="UGA396" s="360"/>
      <c r="UGB396" s="360"/>
      <c r="UGC396" s="360"/>
      <c r="UGD396" s="360"/>
      <c r="UGE396" s="360"/>
      <c r="UGF396" s="360"/>
      <c r="UGG396" s="360"/>
      <c r="UGH396" s="360"/>
      <c r="UGI396" s="360"/>
      <c r="UGJ396" s="360"/>
      <c r="UGK396" s="360"/>
      <c r="UGL396" s="360"/>
      <c r="UGM396" s="360"/>
      <c r="UGN396" s="360"/>
      <c r="UGO396" s="360"/>
      <c r="UGP396" s="360"/>
      <c r="UGQ396" s="360"/>
      <c r="UGR396" s="360"/>
      <c r="UGS396" s="360"/>
      <c r="UGT396" s="360"/>
      <c r="UGU396" s="360"/>
      <c r="UGV396" s="360"/>
      <c r="UGW396" s="360"/>
      <c r="UGX396" s="360"/>
      <c r="UGY396" s="360"/>
      <c r="UGZ396" s="360"/>
      <c r="UHA396" s="360"/>
      <c r="UHB396" s="360"/>
      <c r="UHC396" s="360"/>
      <c r="UHD396" s="360"/>
      <c r="UHE396" s="360"/>
      <c r="UHF396" s="360"/>
      <c r="UHG396" s="360"/>
      <c r="UHH396" s="360"/>
      <c r="UHI396" s="360"/>
      <c r="UHJ396" s="360"/>
      <c r="UHK396" s="360"/>
      <c r="UHL396" s="360"/>
      <c r="UHM396" s="360"/>
      <c r="UHN396" s="360"/>
      <c r="UHO396" s="360"/>
      <c r="UHP396" s="360"/>
      <c r="UHQ396" s="360"/>
      <c r="UHR396" s="360"/>
      <c r="UHS396" s="360"/>
      <c r="UHT396" s="360"/>
      <c r="UHU396" s="360"/>
      <c r="UHV396" s="360"/>
      <c r="UHW396" s="360"/>
      <c r="UHX396" s="360"/>
      <c r="UHY396" s="360"/>
      <c r="UHZ396" s="360"/>
      <c r="UIA396" s="360"/>
      <c r="UIB396" s="360"/>
      <c r="UIC396" s="360"/>
      <c r="UID396" s="360"/>
      <c r="UIE396" s="360"/>
      <c r="UIF396" s="360"/>
      <c r="UIG396" s="360"/>
      <c r="UIH396" s="360"/>
      <c r="UII396" s="360"/>
      <c r="UIJ396" s="360"/>
      <c r="UIK396" s="360"/>
      <c r="UIL396" s="360"/>
      <c r="UIM396" s="360"/>
      <c r="UIN396" s="360"/>
      <c r="UIO396" s="360"/>
      <c r="UIP396" s="360"/>
      <c r="UIQ396" s="360"/>
      <c r="UIR396" s="360"/>
      <c r="UIS396" s="360"/>
      <c r="UIT396" s="360"/>
      <c r="UIU396" s="360"/>
      <c r="UIV396" s="360"/>
      <c r="UIW396" s="360"/>
      <c r="UIX396" s="360"/>
      <c r="UIY396" s="360"/>
      <c r="UIZ396" s="360"/>
      <c r="UJA396" s="360"/>
      <c r="UJB396" s="360"/>
      <c r="UJC396" s="360"/>
      <c r="UJD396" s="360"/>
      <c r="UJE396" s="360"/>
      <c r="UJF396" s="360"/>
      <c r="UJG396" s="360"/>
      <c r="UJH396" s="360"/>
      <c r="UJI396" s="360"/>
      <c r="UJJ396" s="360"/>
      <c r="UJK396" s="360"/>
      <c r="UJL396" s="360"/>
      <c r="UJM396" s="360"/>
      <c r="UJN396" s="360"/>
      <c r="UJO396" s="360"/>
      <c r="UJP396" s="360"/>
      <c r="UJQ396" s="360"/>
      <c r="UJR396" s="360"/>
      <c r="UJS396" s="360"/>
      <c r="UJT396" s="360"/>
      <c r="UJU396" s="360"/>
      <c r="UJV396" s="360"/>
      <c r="UJW396" s="360"/>
      <c r="UJX396" s="360"/>
      <c r="UJY396" s="360"/>
      <c r="UJZ396" s="360"/>
      <c r="UKA396" s="360"/>
      <c r="UKB396" s="360"/>
      <c r="UKC396" s="360"/>
      <c r="UKD396" s="360"/>
      <c r="UKE396" s="360"/>
      <c r="UKF396" s="360"/>
      <c r="UKG396" s="360"/>
      <c r="UKH396" s="360"/>
      <c r="UKI396" s="360"/>
      <c r="UKJ396" s="360"/>
      <c r="UKK396" s="360"/>
      <c r="UKL396" s="360"/>
      <c r="UKM396" s="360"/>
      <c r="UKN396" s="360"/>
      <c r="UKO396" s="360"/>
      <c r="UKP396" s="360"/>
      <c r="UKQ396" s="360"/>
      <c r="UKR396" s="360"/>
      <c r="UKS396" s="360"/>
      <c r="UKT396" s="360"/>
      <c r="UKU396" s="360"/>
      <c r="UKV396" s="360"/>
      <c r="UKW396" s="360"/>
      <c r="UKX396" s="360"/>
      <c r="UKY396" s="360"/>
      <c r="UKZ396" s="360"/>
      <c r="ULA396" s="360"/>
      <c r="ULB396" s="360"/>
      <c r="ULC396" s="360"/>
      <c r="ULD396" s="360"/>
      <c r="ULE396" s="360"/>
      <c r="ULF396" s="360"/>
      <c r="ULG396" s="360"/>
      <c r="ULH396" s="360"/>
      <c r="ULI396" s="360"/>
      <c r="ULJ396" s="360"/>
      <c r="ULK396" s="360"/>
      <c r="ULL396" s="360"/>
      <c r="ULM396" s="360"/>
      <c r="ULN396" s="360"/>
      <c r="ULO396" s="360"/>
      <c r="ULP396" s="360"/>
      <c r="ULQ396" s="360"/>
      <c r="ULR396" s="360"/>
      <c r="ULS396" s="360"/>
      <c r="ULT396" s="360"/>
      <c r="ULU396" s="360"/>
      <c r="ULV396" s="360"/>
      <c r="ULW396" s="360"/>
      <c r="ULX396" s="360"/>
      <c r="ULY396" s="360"/>
      <c r="ULZ396" s="360"/>
      <c r="UMA396" s="360"/>
      <c r="UMB396" s="360"/>
      <c r="UMC396" s="360"/>
      <c r="UMD396" s="360"/>
      <c r="UME396" s="360"/>
      <c r="UMF396" s="360"/>
      <c r="UMG396" s="360"/>
      <c r="UMH396" s="360"/>
      <c r="UMI396" s="360"/>
      <c r="UMJ396" s="360"/>
      <c r="UMK396" s="360"/>
      <c r="UML396" s="360"/>
      <c r="UMM396" s="360"/>
      <c r="UMN396" s="360"/>
      <c r="UMO396" s="360"/>
      <c r="UMP396" s="360"/>
      <c r="UMQ396" s="360"/>
      <c r="UMR396" s="360"/>
      <c r="UMS396" s="360"/>
      <c r="UMT396" s="360"/>
      <c r="UMU396" s="360"/>
      <c r="UMV396" s="360"/>
      <c r="UMW396" s="360"/>
      <c r="UMX396" s="360"/>
      <c r="UMY396" s="360"/>
      <c r="UMZ396" s="360"/>
      <c r="UNA396" s="360"/>
      <c r="UNB396" s="360"/>
      <c r="UNC396" s="360"/>
      <c r="UND396" s="360"/>
      <c r="UNE396" s="360"/>
      <c r="UNF396" s="360"/>
      <c r="UNG396" s="360"/>
      <c r="UNH396" s="360"/>
      <c r="UNI396" s="360"/>
      <c r="UNJ396" s="360"/>
      <c r="UNK396" s="360"/>
      <c r="UNL396" s="360"/>
      <c r="UNM396" s="360"/>
      <c r="UNN396" s="360"/>
      <c r="UNO396" s="360"/>
      <c r="UNP396" s="360"/>
      <c r="UNQ396" s="360"/>
      <c r="UNR396" s="360"/>
      <c r="UNS396" s="360"/>
      <c r="UNT396" s="360"/>
      <c r="UNU396" s="360"/>
      <c r="UNV396" s="360"/>
      <c r="UNW396" s="360"/>
      <c r="UNX396" s="360"/>
      <c r="UNY396" s="360"/>
      <c r="UNZ396" s="360"/>
      <c r="UOA396" s="360"/>
      <c r="UOB396" s="360"/>
      <c r="UOC396" s="360"/>
      <c r="UOD396" s="360"/>
      <c r="UOE396" s="360"/>
      <c r="UOF396" s="360"/>
      <c r="UOG396" s="360"/>
      <c r="UOH396" s="360"/>
      <c r="UOI396" s="360"/>
      <c r="UOJ396" s="360"/>
      <c r="UOK396" s="360"/>
      <c r="UOL396" s="360"/>
      <c r="UOM396" s="360"/>
      <c r="UON396" s="360"/>
      <c r="UOO396" s="360"/>
      <c r="UOP396" s="360"/>
      <c r="UOQ396" s="360"/>
      <c r="UOR396" s="360"/>
      <c r="UOS396" s="360"/>
      <c r="UOT396" s="360"/>
      <c r="UOU396" s="360"/>
      <c r="UOV396" s="360"/>
      <c r="UOW396" s="360"/>
      <c r="UOX396" s="360"/>
      <c r="UOY396" s="360"/>
      <c r="UOZ396" s="360"/>
      <c r="UPA396" s="360"/>
      <c r="UPB396" s="360"/>
      <c r="UPC396" s="360"/>
      <c r="UPD396" s="360"/>
      <c r="UPE396" s="360"/>
      <c r="UPF396" s="360"/>
      <c r="UPG396" s="360"/>
      <c r="UPH396" s="360"/>
      <c r="UPI396" s="360"/>
      <c r="UPJ396" s="360"/>
      <c r="UPK396" s="360"/>
      <c r="UPL396" s="360"/>
      <c r="UPM396" s="360"/>
      <c r="UPN396" s="360"/>
      <c r="UPO396" s="360"/>
      <c r="UPP396" s="360"/>
      <c r="UPQ396" s="360"/>
      <c r="UPR396" s="360"/>
      <c r="UPS396" s="360"/>
      <c r="UPT396" s="360"/>
      <c r="UPU396" s="360"/>
      <c r="UPV396" s="360"/>
      <c r="UPW396" s="360"/>
      <c r="UPX396" s="360"/>
      <c r="UPY396" s="360"/>
      <c r="UPZ396" s="360"/>
      <c r="UQA396" s="360"/>
      <c r="UQB396" s="360"/>
      <c r="UQC396" s="360"/>
      <c r="UQD396" s="360"/>
      <c r="UQE396" s="360"/>
      <c r="UQF396" s="360"/>
      <c r="UQG396" s="360"/>
      <c r="UQH396" s="360"/>
      <c r="UQI396" s="360"/>
      <c r="UQJ396" s="360"/>
      <c r="UQK396" s="360"/>
      <c r="UQL396" s="360"/>
      <c r="UQM396" s="360"/>
      <c r="UQN396" s="360"/>
      <c r="UQO396" s="360"/>
      <c r="UQP396" s="360"/>
      <c r="UQQ396" s="360"/>
      <c r="UQR396" s="360"/>
      <c r="UQS396" s="360"/>
      <c r="UQT396" s="360"/>
      <c r="UQU396" s="360"/>
      <c r="UQV396" s="360"/>
      <c r="UQW396" s="360"/>
      <c r="UQX396" s="360"/>
      <c r="UQY396" s="360"/>
      <c r="UQZ396" s="360"/>
      <c r="URA396" s="360"/>
      <c r="URB396" s="360"/>
      <c r="URC396" s="360"/>
      <c r="URD396" s="360"/>
      <c r="URE396" s="360"/>
      <c r="URF396" s="360"/>
      <c r="URG396" s="360"/>
      <c r="URH396" s="360"/>
      <c r="URI396" s="360"/>
      <c r="URJ396" s="360"/>
      <c r="URK396" s="360"/>
      <c r="URL396" s="360"/>
      <c r="URM396" s="360"/>
      <c r="URN396" s="360"/>
      <c r="URO396" s="360"/>
      <c r="URP396" s="360"/>
      <c r="URQ396" s="360"/>
      <c r="URR396" s="360"/>
      <c r="URS396" s="360"/>
      <c r="URT396" s="360"/>
      <c r="URU396" s="360"/>
      <c r="URV396" s="360"/>
      <c r="URW396" s="360"/>
      <c r="URX396" s="360"/>
      <c r="URY396" s="360"/>
      <c r="URZ396" s="360"/>
      <c r="USA396" s="360"/>
      <c r="USB396" s="360"/>
      <c r="USC396" s="360"/>
      <c r="USD396" s="360"/>
      <c r="USE396" s="360"/>
      <c r="USF396" s="360"/>
      <c r="USG396" s="360"/>
      <c r="USH396" s="360"/>
      <c r="USI396" s="360"/>
      <c r="USJ396" s="360"/>
      <c r="USK396" s="360"/>
      <c r="USL396" s="360"/>
      <c r="USM396" s="360"/>
      <c r="USN396" s="360"/>
      <c r="USO396" s="360"/>
      <c r="USP396" s="360"/>
      <c r="USQ396" s="360"/>
      <c r="USR396" s="360"/>
      <c r="USS396" s="360"/>
      <c r="UST396" s="360"/>
      <c r="USU396" s="360"/>
      <c r="USV396" s="360"/>
      <c r="USW396" s="360"/>
      <c r="USX396" s="360"/>
      <c r="USY396" s="360"/>
      <c r="USZ396" s="360"/>
      <c r="UTA396" s="360"/>
      <c r="UTB396" s="360"/>
      <c r="UTC396" s="360"/>
      <c r="UTD396" s="360"/>
      <c r="UTE396" s="360"/>
      <c r="UTF396" s="360"/>
      <c r="UTG396" s="360"/>
      <c r="UTH396" s="360"/>
      <c r="UTI396" s="360"/>
      <c r="UTJ396" s="360"/>
      <c r="UTK396" s="360"/>
      <c r="UTL396" s="360"/>
      <c r="UTM396" s="360"/>
      <c r="UTN396" s="360"/>
      <c r="UTO396" s="360"/>
      <c r="UTP396" s="360"/>
      <c r="UTQ396" s="360"/>
      <c r="UTR396" s="360"/>
      <c r="UTS396" s="360"/>
      <c r="UTT396" s="360"/>
      <c r="UTU396" s="360"/>
      <c r="UTV396" s="360"/>
      <c r="UTW396" s="360"/>
      <c r="UTX396" s="360"/>
      <c r="UTY396" s="360"/>
      <c r="UTZ396" s="360"/>
      <c r="UUA396" s="360"/>
      <c r="UUB396" s="360"/>
      <c r="UUC396" s="360"/>
      <c r="UUD396" s="360"/>
      <c r="UUE396" s="360"/>
      <c r="UUF396" s="360"/>
      <c r="UUG396" s="360"/>
      <c r="UUH396" s="360"/>
      <c r="UUI396" s="360"/>
      <c r="UUJ396" s="360"/>
      <c r="UUK396" s="360"/>
      <c r="UUL396" s="360"/>
      <c r="UUM396" s="360"/>
      <c r="UUN396" s="360"/>
      <c r="UUO396" s="360"/>
      <c r="UUP396" s="360"/>
      <c r="UUQ396" s="360"/>
      <c r="UUR396" s="360"/>
      <c r="UUS396" s="360"/>
      <c r="UUT396" s="360"/>
      <c r="UUU396" s="360"/>
      <c r="UUV396" s="360"/>
      <c r="UUW396" s="360"/>
      <c r="UUX396" s="360"/>
      <c r="UUY396" s="360"/>
      <c r="UUZ396" s="360"/>
      <c r="UVA396" s="360"/>
      <c r="UVB396" s="360"/>
      <c r="UVC396" s="360"/>
      <c r="UVD396" s="360"/>
      <c r="UVE396" s="360"/>
      <c r="UVF396" s="360"/>
      <c r="UVG396" s="360"/>
      <c r="UVH396" s="360"/>
      <c r="UVI396" s="360"/>
      <c r="UVJ396" s="360"/>
      <c r="UVK396" s="360"/>
      <c r="UVL396" s="360"/>
      <c r="UVM396" s="360"/>
      <c r="UVN396" s="360"/>
      <c r="UVO396" s="360"/>
      <c r="UVP396" s="360"/>
      <c r="UVQ396" s="360"/>
      <c r="UVR396" s="360"/>
      <c r="UVS396" s="360"/>
      <c r="UVT396" s="360"/>
      <c r="UVU396" s="360"/>
      <c r="UVV396" s="360"/>
      <c r="UVW396" s="360"/>
      <c r="UVX396" s="360"/>
      <c r="UVY396" s="360"/>
      <c r="UVZ396" s="360"/>
      <c r="UWA396" s="360"/>
      <c r="UWB396" s="360"/>
      <c r="UWC396" s="360"/>
      <c r="UWD396" s="360"/>
      <c r="UWE396" s="360"/>
      <c r="UWF396" s="360"/>
      <c r="UWG396" s="360"/>
      <c r="UWH396" s="360"/>
      <c r="UWI396" s="360"/>
      <c r="UWJ396" s="360"/>
      <c r="UWK396" s="360"/>
      <c r="UWL396" s="360"/>
      <c r="UWM396" s="360"/>
      <c r="UWN396" s="360"/>
      <c r="UWO396" s="360"/>
      <c r="UWP396" s="360"/>
      <c r="UWQ396" s="360"/>
      <c r="UWR396" s="360"/>
      <c r="UWS396" s="360"/>
      <c r="UWT396" s="360"/>
      <c r="UWU396" s="360"/>
      <c r="UWV396" s="360"/>
      <c r="UWW396" s="360"/>
      <c r="UWX396" s="360"/>
      <c r="UWY396" s="360"/>
      <c r="UWZ396" s="360"/>
      <c r="UXA396" s="360"/>
      <c r="UXB396" s="360"/>
      <c r="UXC396" s="360"/>
      <c r="UXD396" s="360"/>
      <c r="UXE396" s="360"/>
      <c r="UXF396" s="360"/>
      <c r="UXG396" s="360"/>
      <c r="UXH396" s="360"/>
      <c r="UXI396" s="360"/>
      <c r="UXJ396" s="360"/>
      <c r="UXK396" s="360"/>
      <c r="UXL396" s="360"/>
      <c r="UXM396" s="360"/>
      <c r="UXN396" s="360"/>
      <c r="UXO396" s="360"/>
      <c r="UXP396" s="360"/>
      <c r="UXQ396" s="360"/>
      <c r="UXR396" s="360"/>
      <c r="UXS396" s="360"/>
      <c r="UXT396" s="360"/>
      <c r="UXU396" s="360"/>
      <c r="UXV396" s="360"/>
      <c r="UXW396" s="360"/>
      <c r="UXX396" s="360"/>
      <c r="UXY396" s="360"/>
      <c r="UXZ396" s="360"/>
      <c r="UYA396" s="360"/>
      <c r="UYB396" s="360"/>
      <c r="UYC396" s="360"/>
      <c r="UYD396" s="360"/>
      <c r="UYE396" s="360"/>
      <c r="UYF396" s="360"/>
      <c r="UYG396" s="360"/>
      <c r="UYH396" s="360"/>
      <c r="UYI396" s="360"/>
      <c r="UYJ396" s="360"/>
      <c r="UYK396" s="360"/>
      <c r="UYL396" s="360"/>
      <c r="UYM396" s="360"/>
      <c r="UYN396" s="360"/>
      <c r="UYO396" s="360"/>
      <c r="UYP396" s="360"/>
      <c r="UYQ396" s="360"/>
      <c r="UYR396" s="360"/>
      <c r="UYS396" s="360"/>
      <c r="UYT396" s="360"/>
      <c r="UYU396" s="360"/>
      <c r="UYV396" s="360"/>
      <c r="UYW396" s="360"/>
      <c r="UYX396" s="360"/>
      <c r="UYY396" s="360"/>
      <c r="UYZ396" s="360"/>
      <c r="UZA396" s="360"/>
      <c r="UZB396" s="360"/>
      <c r="UZC396" s="360"/>
      <c r="UZD396" s="360"/>
      <c r="UZE396" s="360"/>
      <c r="UZF396" s="360"/>
      <c r="UZG396" s="360"/>
      <c r="UZH396" s="360"/>
      <c r="UZI396" s="360"/>
      <c r="UZJ396" s="360"/>
      <c r="UZK396" s="360"/>
      <c r="UZL396" s="360"/>
      <c r="UZM396" s="360"/>
      <c r="UZN396" s="360"/>
      <c r="UZO396" s="360"/>
      <c r="UZP396" s="360"/>
      <c r="UZQ396" s="360"/>
      <c r="UZR396" s="360"/>
      <c r="UZS396" s="360"/>
      <c r="UZT396" s="360"/>
      <c r="UZU396" s="360"/>
      <c r="UZV396" s="360"/>
      <c r="UZW396" s="360"/>
      <c r="UZX396" s="360"/>
      <c r="UZY396" s="360"/>
      <c r="UZZ396" s="360"/>
      <c r="VAA396" s="360"/>
      <c r="VAB396" s="360"/>
      <c r="VAC396" s="360"/>
      <c r="VAD396" s="360"/>
      <c r="VAE396" s="360"/>
      <c r="VAF396" s="360"/>
      <c r="VAG396" s="360"/>
      <c r="VAH396" s="360"/>
      <c r="VAI396" s="360"/>
      <c r="VAJ396" s="360"/>
      <c r="VAK396" s="360"/>
      <c r="VAL396" s="360"/>
      <c r="VAM396" s="360"/>
      <c r="VAN396" s="360"/>
      <c r="VAO396" s="360"/>
      <c r="VAP396" s="360"/>
      <c r="VAQ396" s="360"/>
      <c r="VAR396" s="360"/>
      <c r="VAS396" s="360"/>
      <c r="VAT396" s="360"/>
      <c r="VAU396" s="360"/>
      <c r="VAV396" s="360"/>
      <c r="VAW396" s="360"/>
      <c r="VAX396" s="360"/>
      <c r="VAY396" s="360"/>
      <c r="VAZ396" s="360"/>
      <c r="VBA396" s="360"/>
      <c r="VBB396" s="360"/>
      <c r="VBC396" s="360"/>
      <c r="VBD396" s="360"/>
      <c r="VBE396" s="360"/>
      <c r="VBF396" s="360"/>
      <c r="VBG396" s="360"/>
      <c r="VBH396" s="360"/>
      <c r="VBI396" s="360"/>
      <c r="VBJ396" s="360"/>
      <c r="VBK396" s="360"/>
      <c r="VBL396" s="360"/>
      <c r="VBM396" s="360"/>
      <c r="VBN396" s="360"/>
      <c r="VBO396" s="360"/>
      <c r="VBP396" s="360"/>
      <c r="VBQ396" s="360"/>
      <c r="VBR396" s="360"/>
      <c r="VBS396" s="360"/>
      <c r="VBT396" s="360"/>
      <c r="VBU396" s="360"/>
      <c r="VBV396" s="360"/>
      <c r="VBW396" s="360"/>
      <c r="VBX396" s="360"/>
      <c r="VBY396" s="360"/>
      <c r="VBZ396" s="360"/>
      <c r="VCA396" s="360"/>
      <c r="VCB396" s="360"/>
      <c r="VCC396" s="360"/>
      <c r="VCD396" s="360"/>
      <c r="VCE396" s="360"/>
      <c r="VCF396" s="360"/>
      <c r="VCG396" s="360"/>
      <c r="VCH396" s="360"/>
      <c r="VCI396" s="360"/>
      <c r="VCJ396" s="360"/>
      <c r="VCK396" s="360"/>
      <c r="VCL396" s="360"/>
      <c r="VCM396" s="360"/>
      <c r="VCN396" s="360"/>
      <c r="VCO396" s="360"/>
      <c r="VCP396" s="360"/>
      <c r="VCQ396" s="360"/>
      <c r="VCR396" s="360"/>
      <c r="VCS396" s="360"/>
      <c r="VCT396" s="360"/>
      <c r="VCU396" s="360"/>
      <c r="VCV396" s="360"/>
      <c r="VCW396" s="360"/>
      <c r="VCX396" s="360"/>
      <c r="VCY396" s="360"/>
      <c r="VCZ396" s="360"/>
      <c r="VDA396" s="360"/>
      <c r="VDB396" s="360"/>
      <c r="VDC396" s="360"/>
      <c r="VDD396" s="360"/>
      <c r="VDE396" s="360"/>
      <c r="VDF396" s="360"/>
      <c r="VDG396" s="360"/>
      <c r="VDH396" s="360"/>
      <c r="VDI396" s="360"/>
      <c r="VDJ396" s="360"/>
      <c r="VDK396" s="360"/>
      <c r="VDL396" s="360"/>
      <c r="VDM396" s="360"/>
      <c r="VDN396" s="360"/>
      <c r="VDO396" s="360"/>
      <c r="VDP396" s="360"/>
      <c r="VDQ396" s="360"/>
      <c r="VDR396" s="360"/>
      <c r="VDS396" s="360"/>
      <c r="VDT396" s="360"/>
      <c r="VDU396" s="360"/>
      <c r="VDV396" s="360"/>
      <c r="VDW396" s="360"/>
      <c r="VDX396" s="360"/>
      <c r="VDY396" s="360"/>
      <c r="VDZ396" s="360"/>
      <c r="VEA396" s="360"/>
      <c r="VEB396" s="360"/>
      <c r="VEC396" s="360"/>
      <c r="VED396" s="360"/>
      <c r="VEE396" s="360"/>
      <c r="VEF396" s="360"/>
      <c r="VEG396" s="360"/>
      <c r="VEH396" s="360"/>
      <c r="VEI396" s="360"/>
      <c r="VEJ396" s="360"/>
      <c r="VEK396" s="360"/>
      <c r="VEL396" s="360"/>
      <c r="VEM396" s="360"/>
      <c r="VEN396" s="360"/>
      <c r="VEO396" s="360"/>
      <c r="VEP396" s="360"/>
      <c r="VEQ396" s="360"/>
      <c r="VER396" s="360"/>
      <c r="VES396" s="360"/>
      <c r="VET396" s="360"/>
      <c r="VEU396" s="360"/>
      <c r="VEV396" s="360"/>
      <c r="VEW396" s="360"/>
      <c r="VEX396" s="360"/>
      <c r="VEY396" s="360"/>
      <c r="VEZ396" s="360"/>
      <c r="VFA396" s="360"/>
      <c r="VFB396" s="360"/>
      <c r="VFC396" s="360"/>
      <c r="VFD396" s="360"/>
      <c r="VFE396" s="360"/>
      <c r="VFF396" s="360"/>
      <c r="VFG396" s="360"/>
      <c r="VFH396" s="360"/>
      <c r="VFI396" s="360"/>
      <c r="VFJ396" s="360"/>
      <c r="VFK396" s="360"/>
      <c r="VFL396" s="360"/>
      <c r="VFM396" s="360"/>
      <c r="VFN396" s="360"/>
      <c r="VFO396" s="360"/>
      <c r="VFP396" s="360"/>
      <c r="VFQ396" s="360"/>
      <c r="VFR396" s="360"/>
      <c r="VFS396" s="360"/>
      <c r="VFT396" s="360"/>
      <c r="VFU396" s="360"/>
      <c r="VFV396" s="360"/>
      <c r="VFW396" s="360"/>
      <c r="VFX396" s="360"/>
      <c r="VFY396" s="360"/>
      <c r="VFZ396" s="360"/>
      <c r="VGA396" s="360"/>
      <c r="VGB396" s="360"/>
      <c r="VGC396" s="360"/>
      <c r="VGD396" s="360"/>
      <c r="VGE396" s="360"/>
      <c r="VGF396" s="360"/>
      <c r="VGG396" s="360"/>
      <c r="VGH396" s="360"/>
      <c r="VGI396" s="360"/>
      <c r="VGJ396" s="360"/>
      <c r="VGK396" s="360"/>
      <c r="VGL396" s="360"/>
      <c r="VGM396" s="360"/>
      <c r="VGN396" s="360"/>
      <c r="VGO396" s="360"/>
      <c r="VGP396" s="360"/>
      <c r="VGQ396" s="360"/>
      <c r="VGR396" s="360"/>
      <c r="VGS396" s="360"/>
      <c r="VGT396" s="360"/>
      <c r="VGU396" s="360"/>
      <c r="VGV396" s="360"/>
      <c r="VGW396" s="360"/>
      <c r="VGX396" s="360"/>
      <c r="VGY396" s="360"/>
      <c r="VGZ396" s="360"/>
      <c r="VHA396" s="360"/>
      <c r="VHB396" s="360"/>
      <c r="VHC396" s="360"/>
      <c r="VHD396" s="360"/>
      <c r="VHE396" s="360"/>
      <c r="VHF396" s="360"/>
      <c r="VHG396" s="360"/>
      <c r="VHH396" s="360"/>
      <c r="VHI396" s="360"/>
      <c r="VHJ396" s="360"/>
      <c r="VHK396" s="360"/>
      <c r="VHL396" s="360"/>
      <c r="VHM396" s="360"/>
      <c r="VHN396" s="360"/>
      <c r="VHO396" s="360"/>
      <c r="VHP396" s="360"/>
      <c r="VHQ396" s="360"/>
      <c r="VHR396" s="360"/>
      <c r="VHS396" s="360"/>
      <c r="VHT396" s="360"/>
      <c r="VHU396" s="360"/>
      <c r="VHV396" s="360"/>
      <c r="VHW396" s="360"/>
      <c r="VHX396" s="360"/>
      <c r="VHY396" s="360"/>
      <c r="VHZ396" s="360"/>
      <c r="VIA396" s="360"/>
      <c r="VIB396" s="360"/>
      <c r="VIC396" s="360"/>
      <c r="VID396" s="360"/>
      <c r="VIE396" s="360"/>
      <c r="VIF396" s="360"/>
      <c r="VIG396" s="360"/>
      <c r="VIH396" s="360"/>
      <c r="VII396" s="360"/>
      <c r="VIJ396" s="360"/>
      <c r="VIK396" s="360"/>
      <c r="VIL396" s="360"/>
      <c r="VIM396" s="360"/>
      <c r="VIN396" s="360"/>
      <c r="VIO396" s="360"/>
      <c r="VIP396" s="360"/>
      <c r="VIQ396" s="360"/>
      <c r="VIR396" s="360"/>
      <c r="VIS396" s="360"/>
      <c r="VIT396" s="360"/>
      <c r="VIU396" s="360"/>
      <c r="VIV396" s="360"/>
      <c r="VIW396" s="360"/>
      <c r="VIX396" s="360"/>
      <c r="VIY396" s="360"/>
      <c r="VIZ396" s="360"/>
      <c r="VJA396" s="360"/>
      <c r="VJB396" s="360"/>
      <c r="VJC396" s="360"/>
      <c r="VJD396" s="360"/>
      <c r="VJE396" s="360"/>
      <c r="VJF396" s="360"/>
      <c r="VJG396" s="360"/>
      <c r="VJH396" s="360"/>
      <c r="VJI396" s="360"/>
      <c r="VJJ396" s="360"/>
      <c r="VJK396" s="360"/>
      <c r="VJL396" s="360"/>
      <c r="VJM396" s="360"/>
      <c r="VJN396" s="360"/>
      <c r="VJO396" s="360"/>
      <c r="VJP396" s="360"/>
      <c r="VJQ396" s="360"/>
      <c r="VJR396" s="360"/>
      <c r="VJS396" s="360"/>
      <c r="VJT396" s="360"/>
      <c r="VJU396" s="360"/>
      <c r="VJV396" s="360"/>
      <c r="VJW396" s="360"/>
      <c r="VJX396" s="360"/>
      <c r="VJY396" s="360"/>
      <c r="VJZ396" s="360"/>
      <c r="VKA396" s="360"/>
      <c r="VKB396" s="360"/>
      <c r="VKC396" s="360"/>
      <c r="VKD396" s="360"/>
      <c r="VKE396" s="360"/>
      <c r="VKF396" s="360"/>
      <c r="VKG396" s="360"/>
      <c r="VKH396" s="360"/>
      <c r="VKI396" s="360"/>
      <c r="VKJ396" s="360"/>
      <c r="VKK396" s="360"/>
      <c r="VKL396" s="360"/>
      <c r="VKM396" s="360"/>
      <c r="VKN396" s="360"/>
      <c r="VKO396" s="360"/>
      <c r="VKP396" s="360"/>
      <c r="VKQ396" s="360"/>
      <c r="VKR396" s="360"/>
      <c r="VKS396" s="360"/>
      <c r="VKT396" s="360"/>
      <c r="VKU396" s="360"/>
      <c r="VKV396" s="360"/>
      <c r="VKW396" s="360"/>
      <c r="VKX396" s="360"/>
      <c r="VKY396" s="360"/>
      <c r="VKZ396" s="360"/>
      <c r="VLA396" s="360"/>
      <c r="VLB396" s="360"/>
      <c r="VLC396" s="360"/>
      <c r="VLD396" s="360"/>
      <c r="VLE396" s="360"/>
      <c r="VLF396" s="360"/>
      <c r="VLG396" s="360"/>
      <c r="VLH396" s="360"/>
      <c r="VLI396" s="360"/>
      <c r="VLJ396" s="360"/>
      <c r="VLK396" s="360"/>
      <c r="VLL396" s="360"/>
      <c r="VLM396" s="360"/>
      <c r="VLN396" s="360"/>
      <c r="VLO396" s="360"/>
      <c r="VLP396" s="360"/>
      <c r="VLQ396" s="360"/>
      <c r="VLR396" s="360"/>
      <c r="VLS396" s="360"/>
      <c r="VLT396" s="360"/>
      <c r="VLU396" s="360"/>
      <c r="VLV396" s="360"/>
      <c r="VLW396" s="360"/>
      <c r="VLX396" s="360"/>
      <c r="VLY396" s="360"/>
      <c r="VLZ396" s="360"/>
      <c r="VMA396" s="360"/>
      <c r="VMB396" s="360"/>
      <c r="VMC396" s="360"/>
      <c r="VMD396" s="360"/>
      <c r="VME396" s="360"/>
      <c r="VMF396" s="360"/>
      <c r="VMG396" s="360"/>
      <c r="VMH396" s="360"/>
      <c r="VMI396" s="360"/>
      <c r="VMJ396" s="360"/>
      <c r="VMK396" s="360"/>
      <c r="VML396" s="360"/>
      <c r="VMM396" s="360"/>
      <c r="VMN396" s="360"/>
      <c r="VMO396" s="360"/>
      <c r="VMP396" s="360"/>
      <c r="VMQ396" s="360"/>
      <c r="VMR396" s="360"/>
      <c r="VMS396" s="360"/>
      <c r="VMT396" s="360"/>
      <c r="VMU396" s="360"/>
      <c r="VMV396" s="360"/>
      <c r="VMW396" s="360"/>
      <c r="VMX396" s="360"/>
      <c r="VMY396" s="360"/>
      <c r="VMZ396" s="360"/>
      <c r="VNA396" s="360"/>
      <c r="VNB396" s="360"/>
      <c r="VNC396" s="360"/>
      <c r="VND396" s="360"/>
      <c r="VNE396" s="360"/>
      <c r="VNF396" s="360"/>
      <c r="VNG396" s="360"/>
      <c r="VNH396" s="360"/>
      <c r="VNI396" s="360"/>
      <c r="VNJ396" s="360"/>
      <c r="VNK396" s="360"/>
      <c r="VNL396" s="360"/>
      <c r="VNM396" s="360"/>
      <c r="VNN396" s="360"/>
      <c r="VNO396" s="360"/>
      <c r="VNP396" s="360"/>
      <c r="VNQ396" s="360"/>
      <c r="VNR396" s="360"/>
      <c r="VNS396" s="360"/>
      <c r="VNT396" s="360"/>
      <c r="VNU396" s="360"/>
      <c r="VNV396" s="360"/>
      <c r="VNW396" s="360"/>
      <c r="VNX396" s="360"/>
      <c r="VNY396" s="360"/>
      <c r="VNZ396" s="360"/>
      <c r="VOA396" s="360"/>
      <c r="VOB396" s="360"/>
      <c r="VOC396" s="360"/>
      <c r="VOD396" s="360"/>
      <c r="VOE396" s="360"/>
      <c r="VOF396" s="360"/>
      <c r="VOG396" s="360"/>
      <c r="VOH396" s="360"/>
      <c r="VOI396" s="360"/>
      <c r="VOJ396" s="360"/>
      <c r="VOK396" s="360"/>
      <c r="VOL396" s="360"/>
      <c r="VOM396" s="360"/>
      <c r="VON396" s="360"/>
      <c r="VOO396" s="360"/>
      <c r="VOP396" s="360"/>
      <c r="VOQ396" s="360"/>
      <c r="VOR396" s="360"/>
      <c r="VOS396" s="360"/>
      <c r="VOT396" s="360"/>
      <c r="VOU396" s="360"/>
      <c r="VOV396" s="360"/>
      <c r="VOW396" s="360"/>
      <c r="VOX396" s="360"/>
      <c r="VOY396" s="360"/>
      <c r="VOZ396" s="360"/>
      <c r="VPA396" s="360"/>
      <c r="VPB396" s="360"/>
      <c r="VPC396" s="360"/>
      <c r="VPD396" s="360"/>
      <c r="VPE396" s="360"/>
      <c r="VPF396" s="360"/>
      <c r="VPG396" s="360"/>
      <c r="VPH396" s="360"/>
      <c r="VPI396" s="360"/>
      <c r="VPJ396" s="360"/>
      <c r="VPK396" s="360"/>
      <c r="VPL396" s="360"/>
      <c r="VPM396" s="360"/>
      <c r="VPN396" s="360"/>
      <c r="VPO396" s="360"/>
      <c r="VPP396" s="360"/>
      <c r="VPQ396" s="360"/>
      <c r="VPR396" s="360"/>
      <c r="VPS396" s="360"/>
      <c r="VPT396" s="360"/>
      <c r="VPU396" s="360"/>
      <c r="VPV396" s="360"/>
      <c r="VPW396" s="360"/>
      <c r="VPX396" s="360"/>
      <c r="VPY396" s="360"/>
      <c r="VPZ396" s="360"/>
      <c r="VQA396" s="360"/>
      <c r="VQB396" s="360"/>
      <c r="VQC396" s="360"/>
      <c r="VQD396" s="360"/>
      <c r="VQE396" s="360"/>
      <c r="VQF396" s="360"/>
      <c r="VQG396" s="360"/>
      <c r="VQH396" s="360"/>
      <c r="VQI396" s="360"/>
      <c r="VQJ396" s="360"/>
      <c r="VQK396" s="360"/>
      <c r="VQL396" s="360"/>
      <c r="VQM396" s="360"/>
      <c r="VQN396" s="360"/>
      <c r="VQO396" s="360"/>
      <c r="VQP396" s="360"/>
      <c r="VQQ396" s="360"/>
      <c r="VQR396" s="360"/>
      <c r="VQS396" s="360"/>
      <c r="VQT396" s="360"/>
      <c r="VQU396" s="360"/>
      <c r="VQV396" s="360"/>
      <c r="VQW396" s="360"/>
      <c r="VQX396" s="360"/>
      <c r="VQY396" s="360"/>
      <c r="VQZ396" s="360"/>
      <c r="VRA396" s="360"/>
      <c r="VRB396" s="360"/>
      <c r="VRC396" s="360"/>
      <c r="VRD396" s="360"/>
      <c r="VRE396" s="360"/>
      <c r="VRF396" s="360"/>
      <c r="VRG396" s="360"/>
      <c r="VRH396" s="360"/>
      <c r="VRI396" s="360"/>
      <c r="VRJ396" s="360"/>
      <c r="VRK396" s="360"/>
      <c r="VRL396" s="360"/>
      <c r="VRM396" s="360"/>
      <c r="VRN396" s="360"/>
      <c r="VRO396" s="360"/>
      <c r="VRP396" s="360"/>
      <c r="VRQ396" s="360"/>
      <c r="VRR396" s="360"/>
      <c r="VRS396" s="360"/>
      <c r="VRT396" s="360"/>
      <c r="VRU396" s="360"/>
      <c r="VRV396" s="360"/>
      <c r="VRW396" s="360"/>
      <c r="VRX396" s="360"/>
      <c r="VRY396" s="360"/>
      <c r="VRZ396" s="360"/>
      <c r="VSA396" s="360"/>
      <c r="VSB396" s="360"/>
      <c r="VSC396" s="360"/>
      <c r="VSD396" s="360"/>
      <c r="VSE396" s="360"/>
      <c r="VSF396" s="360"/>
      <c r="VSG396" s="360"/>
      <c r="VSH396" s="360"/>
      <c r="VSI396" s="360"/>
      <c r="VSJ396" s="360"/>
      <c r="VSK396" s="360"/>
      <c r="VSL396" s="360"/>
      <c r="VSM396" s="360"/>
      <c r="VSN396" s="360"/>
      <c r="VSO396" s="360"/>
      <c r="VSP396" s="360"/>
      <c r="VSQ396" s="360"/>
      <c r="VSR396" s="360"/>
      <c r="VSS396" s="360"/>
      <c r="VST396" s="360"/>
      <c r="VSU396" s="360"/>
      <c r="VSV396" s="360"/>
      <c r="VSW396" s="360"/>
      <c r="VSX396" s="360"/>
      <c r="VSY396" s="360"/>
      <c r="VSZ396" s="360"/>
      <c r="VTA396" s="360"/>
      <c r="VTB396" s="360"/>
      <c r="VTC396" s="360"/>
      <c r="VTD396" s="360"/>
      <c r="VTE396" s="360"/>
      <c r="VTF396" s="360"/>
      <c r="VTG396" s="360"/>
      <c r="VTH396" s="360"/>
      <c r="VTI396" s="360"/>
      <c r="VTJ396" s="360"/>
      <c r="VTK396" s="360"/>
      <c r="VTL396" s="360"/>
      <c r="VTM396" s="360"/>
      <c r="VTN396" s="360"/>
      <c r="VTO396" s="360"/>
      <c r="VTP396" s="360"/>
      <c r="VTQ396" s="360"/>
      <c r="VTR396" s="360"/>
      <c r="VTS396" s="360"/>
      <c r="VTT396" s="360"/>
      <c r="VTU396" s="360"/>
      <c r="VTV396" s="360"/>
      <c r="VTW396" s="360"/>
      <c r="VTX396" s="360"/>
      <c r="VTY396" s="360"/>
      <c r="VTZ396" s="360"/>
      <c r="VUA396" s="360"/>
      <c r="VUB396" s="360"/>
      <c r="VUC396" s="360"/>
      <c r="VUD396" s="360"/>
      <c r="VUE396" s="360"/>
      <c r="VUF396" s="360"/>
      <c r="VUG396" s="360"/>
      <c r="VUH396" s="360"/>
      <c r="VUI396" s="360"/>
      <c r="VUJ396" s="360"/>
      <c r="VUK396" s="360"/>
      <c r="VUL396" s="360"/>
      <c r="VUM396" s="360"/>
      <c r="VUN396" s="360"/>
      <c r="VUO396" s="360"/>
      <c r="VUP396" s="360"/>
      <c r="VUQ396" s="360"/>
      <c r="VUR396" s="360"/>
      <c r="VUS396" s="360"/>
      <c r="VUT396" s="360"/>
      <c r="VUU396" s="360"/>
      <c r="VUV396" s="360"/>
      <c r="VUW396" s="360"/>
      <c r="VUX396" s="360"/>
      <c r="VUY396" s="360"/>
      <c r="VUZ396" s="360"/>
      <c r="VVA396" s="360"/>
      <c r="VVB396" s="360"/>
      <c r="VVC396" s="360"/>
      <c r="VVD396" s="360"/>
      <c r="VVE396" s="360"/>
      <c r="VVF396" s="360"/>
      <c r="VVG396" s="360"/>
      <c r="VVH396" s="360"/>
      <c r="VVI396" s="360"/>
      <c r="VVJ396" s="360"/>
      <c r="VVK396" s="360"/>
      <c r="VVL396" s="360"/>
      <c r="VVM396" s="360"/>
      <c r="VVN396" s="360"/>
      <c r="VVO396" s="360"/>
      <c r="VVP396" s="360"/>
      <c r="VVQ396" s="360"/>
      <c r="VVR396" s="360"/>
      <c r="VVS396" s="360"/>
      <c r="VVT396" s="360"/>
      <c r="VVU396" s="360"/>
      <c r="VVV396" s="360"/>
      <c r="VVW396" s="360"/>
      <c r="VVX396" s="360"/>
      <c r="VVY396" s="360"/>
      <c r="VVZ396" s="360"/>
      <c r="VWA396" s="360"/>
      <c r="VWB396" s="360"/>
      <c r="VWC396" s="360"/>
      <c r="VWD396" s="360"/>
      <c r="VWE396" s="360"/>
      <c r="VWF396" s="360"/>
      <c r="VWG396" s="360"/>
      <c r="VWH396" s="360"/>
      <c r="VWI396" s="360"/>
      <c r="VWJ396" s="360"/>
      <c r="VWK396" s="360"/>
      <c r="VWL396" s="360"/>
      <c r="VWM396" s="360"/>
      <c r="VWN396" s="360"/>
      <c r="VWO396" s="360"/>
      <c r="VWP396" s="360"/>
      <c r="VWQ396" s="360"/>
      <c r="VWR396" s="360"/>
      <c r="VWS396" s="360"/>
      <c r="VWT396" s="360"/>
      <c r="VWU396" s="360"/>
      <c r="VWV396" s="360"/>
      <c r="VWW396" s="360"/>
      <c r="VWX396" s="360"/>
      <c r="VWY396" s="360"/>
      <c r="VWZ396" s="360"/>
      <c r="VXA396" s="360"/>
      <c r="VXB396" s="360"/>
      <c r="VXC396" s="360"/>
      <c r="VXD396" s="360"/>
      <c r="VXE396" s="360"/>
      <c r="VXF396" s="360"/>
      <c r="VXG396" s="360"/>
      <c r="VXH396" s="360"/>
      <c r="VXI396" s="360"/>
      <c r="VXJ396" s="360"/>
      <c r="VXK396" s="360"/>
      <c r="VXL396" s="360"/>
      <c r="VXM396" s="360"/>
      <c r="VXN396" s="360"/>
      <c r="VXO396" s="360"/>
      <c r="VXP396" s="360"/>
      <c r="VXQ396" s="360"/>
      <c r="VXR396" s="360"/>
      <c r="VXS396" s="360"/>
      <c r="VXT396" s="360"/>
      <c r="VXU396" s="360"/>
      <c r="VXV396" s="360"/>
      <c r="VXW396" s="360"/>
      <c r="VXX396" s="360"/>
      <c r="VXY396" s="360"/>
      <c r="VXZ396" s="360"/>
      <c r="VYA396" s="360"/>
      <c r="VYB396" s="360"/>
      <c r="VYC396" s="360"/>
      <c r="VYD396" s="360"/>
      <c r="VYE396" s="360"/>
      <c r="VYF396" s="360"/>
      <c r="VYG396" s="360"/>
      <c r="VYH396" s="360"/>
      <c r="VYI396" s="360"/>
      <c r="VYJ396" s="360"/>
      <c r="VYK396" s="360"/>
      <c r="VYL396" s="360"/>
      <c r="VYM396" s="360"/>
      <c r="VYN396" s="360"/>
      <c r="VYO396" s="360"/>
      <c r="VYP396" s="360"/>
      <c r="VYQ396" s="360"/>
      <c r="VYR396" s="360"/>
      <c r="VYS396" s="360"/>
      <c r="VYT396" s="360"/>
      <c r="VYU396" s="360"/>
      <c r="VYV396" s="360"/>
      <c r="VYW396" s="360"/>
      <c r="VYX396" s="360"/>
      <c r="VYY396" s="360"/>
      <c r="VYZ396" s="360"/>
      <c r="VZA396" s="360"/>
      <c r="VZB396" s="360"/>
      <c r="VZC396" s="360"/>
      <c r="VZD396" s="360"/>
      <c r="VZE396" s="360"/>
      <c r="VZF396" s="360"/>
      <c r="VZG396" s="360"/>
      <c r="VZH396" s="360"/>
      <c r="VZI396" s="360"/>
      <c r="VZJ396" s="360"/>
      <c r="VZK396" s="360"/>
      <c r="VZL396" s="360"/>
      <c r="VZM396" s="360"/>
      <c r="VZN396" s="360"/>
      <c r="VZO396" s="360"/>
      <c r="VZP396" s="360"/>
      <c r="VZQ396" s="360"/>
      <c r="VZR396" s="360"/>
      <c r="VZS396" s="360"/>
      <c r="VZT396" s="360"/>
      <c r="VZU396" s="360"/>
      <c r="VZV396" s="360"/>
      <c r="VZW396" s="360"/>
      <c r="VZX396" s="360"/>
      <c r="VZY396" s="360"/>
      <c r="VZZ396" s="360"/>
      <c r="WAA396" s="360"/>
      <c r="WAB396" s="360"/>
      <c r="WAC396" s="360"/>
      <c r="WAD396" s="360"/>
      <c r="WAE396" s="360"/>
      <c r="WAF396" s="360"/>
      <c r="WAG396" s="360"/>
      <c r="WAH396" s="360"/>
      <c r="WAI396" s="360"/>
      <c r="WAJ396" s="360"/>
      <c r="WAK396" s="360"/>
      <c r="WAL396" s="360"/>
      <c r="WAM396" s="360"/>
      <c r="WAN396" s="360"/>
      <c r="WAO396" s="360"/>
      <c r="WAP396" s="360"/>
      <c r="WAQ396" s="360"/>
      <c r="WAR396" s="360"/>
      <c r="WAS396" s="360"/>
      <c r="WAT396" s="360"/>
      <c r="WAU396" s="360"/>
      <c r="WAV396" s="360"/>
      <c r="WAW396" s="360"/>
      <c r="WAX396" s="360"/>
      <c r="WAY396" s="360"/>
      <c r="WAZ396" s="360"/>
      <c r="WBA396" s="360"/>
      <c r="WBB396" s="360"/>
      <c r="WBC396" s="360"/>
      <c r="WBD396" s="360"/>
      <c r="WBE396" s="360"/>
      <c r="WBF396" s="360"/>
      <c r="WBG396" s="360"/>
      <c r="WBH396" s="360"/>
      <c r="WBI396" s="360"/>
      <c r="WBJ396" s="360"/>
      <c r="WBK396" s="360"/>
      <c r="WBL396" s="360"/>
      <c r="WBM396" s="360"/>
      <c r="WBN396" s="360"/>
      <c r="WBO396" s="360"/>
      <c r="WBP396" s="360"/>
      <c r="WBQ396" s="360"/>
      <c r="WBR396" s="360"/>
      <c r="WBS396" s="360"/>
      <c r="WBT396" s="360"/>
      <c r="WBU396" s="360"/>
      <c r="WBV396" s="360"/>
      <c r="WBW396" s="360"/>
      <c r="WBX396" s="360"/>
      <c r="WBY396" s="360"/>
      <c r="WBZ396" s="360"/>
      <c r="WCA396" s="360"/>
      <c r="WCB396" s="360"/>
      <c r="WCC396" s="360"/>
      <c r="WCD396" s="360"/>
      <c r="WCE396" s="360"/>
      <c r="WCF396" s="360"/>
      <c r="WCG396" s="360"/>
      <c r="WCH396" s="360"/>
      <c r="WCI396" s="360"/>
      <c r="WCJ396" s="360"/>
      <c r="WCK396" s="360"/>
      <c r="WCL396" s="360"/>
      <c r="WCM396" s="360"/>
      <c r="WCN396" s="360"/>
      <c r="WCO396" s="360"/>
      <c r="WCP396" s="360"/>
      <c r="WCQ396" s="360"/>
      <c r="WCR396" s="360"/>
      <c r="WCS396" s="360"/>
      <c r="WCT396" s="360"/>
      <c r="WCU396" s="360"/>
      <c r="WCV396" s="360"/>
      <c r="WCW396" s="360"/>
      <c r="WCX396" s="360"/>
      <c r="WCY396" s="360"/>
      <c r="WCZ396" s="360"/>
      <c r="WDA396" s="360"/>
      <c r="WDB396" s="360"/>
      <c r="WDC396" s="360"/>
      <c r="WDD396" s="360"/>
      <c r="WDE396" s="360"/>
      <c r="WDF396" s="360"/>
      <c r="WDG396" s="360"/>
      <c r="WDH396" s="360"/>
      <c r="WDI396" s="360"/>
      <c r="WDJ396" s="360"/>
      <c r="WDK396" s="360"/>
      <c r="WDL396" s="360"/>
      <c r="WDM396" s="360"/>
      <c r="WDN396" s="360"/>
      <c r="WDO396" s="360"/>
      <c r="WDP396" s="360"/>
      <c r="WDQ396" s="360"/>
      <c r="WDR396" s="360"/>
      <c r="WDS396" s="360"/>
      <c r="WDT396" s="360"/>
      <c r="WDU396" s="360"/>
      <c r="WDV396" s="360"/>
      <c r="WDW396" s="360"/>
      <c r="WDX396" s="360"/>
      <c r="WDY396" s="360"/>
      <c r="WDZ396" s="360"/>
      <c r="WEA396" s="360"/>
      <c r="WEB396" s="360"/>
      <c r="WEC396" s="360"/>
      <c r="WED396" s="360"/>
      <c r="WEE396" s="360"/>
      <c r="WEF396" s="360"/>
      <c r="WEG396" s="360"/>
      <c r="WEH396" s="360"/>
      <c r="WEI396" s="360"/>
      <c r="WEJ396" s="360"/>
      <c r="WEK396" s="360"/>
      <c r="WEL396" s="360"/>
      <c r="WEM396" s="360"/>
      <c r="WEN396" s="360"/>
      <c r="WEO396" s="360"/>
      <c r="WEP396" s="360"/>
      <c r="WEQ396" s="360"/>
      <c r="WER396" s="360"/>
      <c r="WES396" s="360"/>
      <c r="WET396" s="360"/>
      <c r="WEU396" s="360"/>
      <c r="WEV396" s="360"/>
      <c r="WEW396" s="360"/>
      <c r="WEX396" s="360"/>
      <c r="WEY396" s="360"/>
      <c r="WEZ396" s="360"/>
      <c r="WFA396" s="360"/>
      <c r="WFB396" s="360"/>
      <c r="WFC396" s="360"/>
      <c r="WFD396" s="360"/>
      <c r="WFE396" s="360"/>
      <c r="WFF396" s="360"/>
      <c r="WFG396" s="360"/>
      <c r="WFH396" s="360"/>
      <c r="WFI396" s="360"/>
      <c r="WFJ396" s="360"/>
      <c r="WFK396" s="360"/>
      <c r="WFL396" s="360"/>
      <c r="WFM396" s="360"/>
      <c r="WFN396" s="360"/>
      <c r="WFO396" s="360"/>
      <c r="WFP396" s="360"/>
      <c r="WFQ396" s="360"/>
      <c r="WFR396" s="360"/>
      <c r="WFS396" s="360"/>
      <c r="WFT396" s="360"/>
      <c r="WFU396" s="360"/>
      <c r="WFV396" s="360"/>
      <c r="WFW396" s="360"/>
      <c r="WFX396" s="360"/>
      <c r="WFY396" s="360"/>
      <c r="WFZ396" s="360"/>
      <c r="WGA396" s="360"/>
      <c r="WGB396" s="360"/>
      <c r="WGC396" s="360"/>
      <c r="WGD396" s="360"/>
      <c r="WGE396" s="360"/>
      <c r="WGF396" s="360"/>
      <c r="WGG396" s="360"/>
      <c r="WGH396" s="360"/>
      <c r="WGI396" s="360"/>
      <c r="WGJ396" s="360"/>
      <c r="WGK396" s="360"/>
      <c r="WGL396" s="360"/>
      <c r="WGM396" s="360"/>
      <c r="WGN396" s="360"/>
      <c r="WGO396" s="360"/>
      <c r="WGP396" s="360"/>
      <c r="WGQ396" s="360"/>
      <c r="WGR396" s="360"/>
      <c r="WGS396" s="360"/>
      <c r="WGT396" s="360"/>
      <c r="WGU396" s="360"/>
      <c r="WGV396" s="360"/>
      <c r="WGW396" s="360"/>
      <c r="WGX396" s="360"/>
      <c r="WGY396" s="360"/>
      <c r="WGZ396" s="360"/>
      <c r="WHA396" s="360"/>
      <c r="WHB396" s="360"/>
      <c r="WHC396" s="360"/>
      <c r="WHD396" s="360"/>
      <c r="WHE396" s="360"/>
      <c r="WHF396" s="360"/>
      <c r="WHG396" s="360"/>
      <c r="WHH396" s="360"/>
      <c r="WHI396" s="360"/>
      <c r="WHJ396" s="360"/>
      <c r="WHK396" s="360"/>
      <c r="WHL396" s="360"/>
      <c r="WHM396" s="360"/>
      <c r="WHN396" s="360"/>
      <c r="WHO396" s="360"/>
      <c r="WHP396" s="360"/>
      <c r="WHQ396" s="360"/>
      <c r="WHR396" s="360"/>
      <c r="WHS396" s="360"/>
      <c r="WHT396" s="360"/>
      <c r="WHU396" s="360"/>
      <c r="WHV396" s="360"/>
      <c r="WHW396" s="360"/>
      <c r="WHX396" s="360"/>
      <c r="WHY396" s="360"/>
      <c r="WHZ396" s="360"/>
      <c r="WIA396" s="360"/>
      <c r="WIB396" s="360"/>
      <c r="WIC396" s="360"/>
      <c r="WID396" s="360"/>
      <c r="WIE396" s="360"/>
      <c r="WIF396" s="360"/>
      <c r="WIG396" s="360"/>
      <c r="WIH396" s="360"/>
      <c r="WII396" s="360"/>
      <c r="WIJ396" s="360"/>
      <c r="WIK396" s="360"/>
      <c r="WIL396" s="360"/>
      <c r="WIM396" s="360"/>
      <c r="WIN396" s="360"/>
      <c r="WIO396" s="360"/>
      <c r="WIP396" s="360"/>
      <c r="WIQ396" s="360"/>
      <c r="WIR396" s="360"/>
      <c r="WIS396" s="360"/>
      <c r="WIT396" s="360"/>
      <c r="WIU396" s="360"/>
      <c r="WIV396" s="360"/>
      <c r="WIW396" s="360"/>
      <c r="WIX396" s="360"/>
      <c r="WIY396" s="360"/>
      <c r="WIZ396" s="360"/>
      <c r="WJA396" s="360"/>
      <c r="WJB396" s="360"/>
      <c r="WJC396" s="360"/>
      <c r="WJD396" s="360"/>
      <c r="WJE396" s="360"/>
      <c r="WJF396" s="360"/>
      <c r="WJG396" s="360"/>
      <c r="WJH396" s="360"/>
      <c r="WJI396" s="360"/>
      <c r="WJJ396" s="360"/>
      <c r="WJK396" s="360"/>
      <c r="WJL396" s="360"/>
      <c r="WJM396" s="360"/>
      <c r="WJN396" s="360"/>
      <c r="WJO396" s="360"/>
      <c r="WJP396" s="360"/>
      <c r="WJQ396" s="360"/>
      <c r="WJR396" s="360"/>
      <c r="WJS396" s="360"/>
      <c r="WJT396" s="360"/>
      <c r="WJU396" s="360"/>
      <c r="WJV396" s="360"/>
      <c r="WJW396" s="360"/>
      <c r="WJX396" s="360"/>
      <c r="WJY396" s="360"/>
      <c r="WJZ396" s="360"/>
      <c r="WKA396" s="360"/>
      <c r="WKB396" s="360"/>
      <c r="WKC396" s="360"/>
      <c r="WKD396" s="360"/>
      <c r="WKE396" s="360"/>
      <c r="WKF396" s="360"/>
      <c r="WKG396" s="360"/>
      <c r="WKH396" s="360"/>
      <c r="WKI396" s="360"/>
      <c r="WKJ396" s="360"/>
      <c r="WKK396" s="360"/>
      <c r="WKL396" s="360"/>
      <c r="WKM396" s="360"/>
      <c r="WKN396" s="360"/>
      <c r="WKO396" s="360"/>
      <c r="WKP396" s="360"/>
      <c r="WKQ396" s="360"/>
      <c r="WKR396" s="360"/>
      <c r="WKS396" s="360"/>
      <c r="WKT396" s="360"/>
      <c r="WKU396" s="360"/>
      <c r="WKV396" s="360"/>
      <c r="WKW396" s="360"/>
      <c r="WKX396" s="360"/>
      <c r="WKY396" s="360"/>
      <c r="WKZ396" s="360"/>
      <c r="WLA396" s="360"/>
      <c r="WLB396" s="360"/>
      <c r="WLC396" s="360"/>
      <c r="WLD396" s="360"/>
      <c r="WLE396" s="360"/>
      <c r="WLF396" s="360"/>
      <c r="WLG396" s="360"/>
      <c r="WLH396" s="360"/>
      <c r="WLI396" s="360"/>
      <c r="WLJ396" s="360"/>
      <c r="WLK396" s="360"/>
      <c r="WLL396" s="360"/>
      <c r="WLM396" s="360"/>
      <c r="WLN396" s="360"/>
      <c r="WLO396" s="360"/>
      <c r="WLP396" s="360"/>
      <c r="WLQ396" s="360"/>
      <c r="WLR396" s="360"/>
      <c r="WLS396" s="360"/>
      <c r="WLT396" s="360"/>
      <c r="WLU396" s="360"/>
      <c r="WLV396" s="360"/>
      <c r="WLW396" s="360"/>
      <c r="WLX396" s="360"/>
      <c r="WLY396" s="360"/>
      <c r="WLZ396" s="360"/>
      <c r="WMA396" s="360"/>
      <c r="WMB396" s="360"/>
      <c r="WMC396" s="360"/>
      <c r="WMD396" s="360"/>
      <c r="WME396" s="360"/>
      <c r="WMF396" s="360"/>
      <c r="WMG396" s="360"/>
      <c r="WMH396" s="360"/>
      <c r="WMI396" s="360"/>
      <c r="WMJ396" s="360"/>
      <c r="WMK396" s="360"/>
      <c r="WML396" s="360"/>
      <c r="WMM396" s="360"/>
      <c r="WMN396" s="360"/>
      <c r="WMO396" s="360"/>
      <c r="WMP396" s="360"/>
      <c r="WMQ396" s="360"/>
      <c r="WMR396" s="360"/>
      <c r="WMS396" s="360"/>
      <c r="WMT396" s="360"/>
      <c r="WMU396" s="360"/>
      <c r="WMV396" s="360"/>
      <c r="WMW396" s="360"/>
      <c r="WMX396" s="360"/>
      <c r="WMY396" s="360"/>
      <c r="WMZ396" s="360"/>
      <c r="WNA396" s="360"/>
      <c r="WNB396" s="360"/>
      <c r="WNC396" s="360"/>
      <c r="WND396" s="360"/>
      <c r="WNE396" s="360"/>
      <c r="WNF396" s="360"/>
      <c r="WNG396" s="360"/>
      <c r="WNH396" s="360"/>
      <c r="WNI396" s="360"/>
      <c r="WNJ396" s="360"/>
      <c r="WNK396" s="360"/>
      <c r="WNL396" s="360"/>
      <c r="WNM396" s="360"/>
      <c r="WNN396" s="360"/>
      <c r="WNO396" s="360"/>
      <c r="WNP396" s="360"/>
      <c r="WNQ396" s="360"/>
      <c r="WNR396" s="360"/>
      <c r="WNS396" s="360"/>
      <c r="WNT396" s="360"/>
      <c r="WNU396" s="360"/>
      <c r="WNV396" s="360"/>
      <c r="WNW396" s="360"/>
      <c r="WNX396" s="360"/>
      <c r="WNY396" s="360"/>
      <c r="WNZ396" s="360"/>
      <c r="WOA396" s="360"/>
      <c r="WOB396" s="360"/>
      <c r="WOC396" s="360"/>
      <c r="WOD396" s="360"/>
      <c r="WOE396" s="360"/>
      <c r="WOF396" s="360"/>
      <c r="WOG396" s="360"/>
      <c r="WOH396" s="360"/>
      <c r="WOI396" s="360"/>
      <c r="WOJ396" s="360"/>
      <c r="WOK396" s="360"/>
      <c r="WOL396" s="360"/>
      <c r="WOM396" s="360"/>
      <c r="WON396" s="360"/>
      <c r="WOO396" s="360"/>
      <c r="WOP396" s="360"/>
      <c r="WOQ396" s="360"/>
      <c r="WOR396" s="360"/>
      <c r="WOS396" s="360"/>
      <c r="WOT396" s="360"/>
      <c r="WOU396" s="360"/>
      <c r="WOV396" s="360"/>
      <c r="WOW396" s="360"/>
      <c r="WOX396" s="360"/>
      <c r="WOY396" s="360"/>
      <c r="WOZ396" s="360"/>
      <c r="WPA396" s="360"/>
      <c r="WPB396" s="360"/>
      <c r="WPC396" s="360"/>
      <c r="WPD396" s="360"/>
      <c r="WPE396" s="360"/>
      <c r="WPF396" s="360"/>
      <c r="WPG396" s="360"/>
      <c r="WPH396" s="360"/>
      <c r="WPI396" s="360"/>
      <c r="WPJ396" s="360"/>
      <c r="WPK396" s="360"/>
      <c r="WPL396" s="360"/>
      <c r="WPM396" s="360"/>
      <c r="WPN396" s="360"/>
      <c r="WPO396" s="360"/>
      <c r="WPP396" s="360"/>
      <c r="WPQ396" s="360"/>
      <c r="WPR396" s="360"/>
      <c r="WPS396" s="360"/>
      <c r="WPT396" s="360"/>
      <c r="WPU396" s="360"/>
      <c r="WPV396" s="360"/>
      <c r="WPW396" s="360"/>
      <c r="WPX396" s="360"/>
      <c r="WPY396" s="360"/>
      <c r="WPZ396" s="360"/>
      <c r="WQA396" s="360"/>
      <c r="WQB396" s="360"/>
      <c r="WQC396" s="360"/>
      <c r="WQD396" s="360"/>
      <c r="WQE396" s="360"/>
      <c r="WQF396" s="360"/>
      <c r="WQG396" s="360"/>
      <c r="WQH396" s="360"/>
      <c r="WQI396" s="360"/>
      <c r="WQJ396" s="360"/>
      <c r="WQK396" s="360"/>
      <c r="WQL396" s="360"/>
      <c r="WQM396" s="360"/>
      <c r="WQN396" s="360"/>
      <c r="WQO396" s="360"/>
      <c r="WQP396" s="360"/>
      <c r="WQQ396" s="360"/>
      <c r="WQR396" s="360"/>
      <c r="WQS396" s="360"/>
      <c r="WQT396" s="360"/>
      <c r="WQU396" s="360"/>
      <c r="WQV396" s="360"/>
      <c r="WQW396" s="360"/>
      <c r="WQX396" s="360"/>
      <c r="WQY396" s="360"/>
      <c r="WQZ396" s="360"/>
      <c r="WRA396" s="360"/>
      <c r="WRB396" s="360"/>
      <c r="WRC396" s="360"/>
      <c r="WRD396" s="360"/>
      <c r="WRE396" s="360"/>
      <c r="WRF396" s="360"/>
      <c r="WRG396" s="360"/>
      <c r="WRH396" s="360"/>
      <c r="WRI396" s="360"/>
      <c r="WRJ396" s="360"/>
      <c r="WRK396" s="360"/>
      <c r="WRL396" s="360"/>
      <c r="WRM396" s="360"/>
      <c r="WRN396" s="360"/>
      <c r="WRO396" s="360"/>
      <c r="WRP396" s="360"/>
      <c r="WRQ396" s="360"/>
      <c r="WRR396" s="360"/>
      <c r="WRS396" s="360"/>
      <c r="WRT396" s="360"/>
      <c r="WRU396" s="360"/>
      <c r="WRV396" s="360"/>
      <c r="WRW396" s="360"/>
      <c r="WRX396" s="360"/>
      <c r="WRY396" s="360"/>
      <c r="WRZ396" s="360"/>
      <c r="WSA396" s="360"/>
      <c r="WSB396" s="360"/>
      <c r="WSC396" s="360"/>
      <c r="WSD396" s="360"/>
      <c r="WSE396" s="360"/>
      <c r="WSF396" s="360"/>
      <c r="WSG396" s="360"/>
      <c r="WSH396" s="360"/>
      <c r="WSI396" s="360"/>
      <c r="WSJ396" s="360"/>
      <c r="WSK396" s="360"/>
      <c r="WSL396" s="360"/>
      <c r="WSM396" s="360"/>
      <c r="WSN396" s="360"/>
      <c r="WSO396" s="360"/>
      <c r="WSP396" s="360"/>
      <c r="WSQ396" s="360"/>
      <c r="WSR396" s="360"/>
      <c r="WSS396" s="360"/>
      <c r="WST396" s="360"/>
      <c r="WSU396" s="360"/>
      <c r="WSV396" s="360"/>
      <c r="WSW396" s="360"/>
      <c r="WSX396" s="360"/>
      <c r="WSY396" s="360"/>
      <c r="WSZ396" s="360"/>
      <c r="WTA396" s="360"/>
      <c r="WTB396" s="360"/>
      <c r="WTC396" s="360"/>
      <c r="WTD396" s="360"/>
      <c r="WTE396" s="360"/>
      <c r="WTF396" s="360"/>
      <c r="WTG396" s="360"/>
      <c r="WTH396" s="360"/>
      <c r="WTI396" s="360"/>
      <c r="WTJ396" s="360"/>
      <c r="WTK396" s="360"/>
      <c r="WTL396" s="360"/>
      <c r="WTM396" s="360"/>
      <c r="WTN396" s="360"/>
      <c r="WTO396" s="360"/>
      <c r="WTP396" s="360"/>
      <c r="WTQ396" s="360"/>
      <c r="WTR396" s="360"/>
      <c r="WTS396" s="360"/>
      <c r="WTT396" s="360"/>
      <c r="WTU396" s="360"/>
      <c r="WTV396" s="360"/>
      <c r="WTW396" s="360"/>
      <c r="WTX396" s="360"/>
      <c r="WTY396" s="360"/>
      <c r="WTZ396" s="360"/>
      <c r="WUA396" s="360"/>
      <c r="WUB396" s="360"/>
      <c r="WUC396" s="360"/>
      <c r="WUD396" s="360"/>
      <c r="WUE396" s="360"/>
      <c r="WUF396" s="360"/>
      <c r="WUG396" s="360"/>
      <c r="WUH396" s="360"/>
      <c r="WUI396" s="360"/>
      <c r="WUJ396" s="360"/>
      <c r="WUK396" s="360"/>
      <c r="WUL396" s="360"/>
      <c r="WUM396" s="360"/>
      <c r="WUN396" s="360"/>
      <c r="WUO396" s="360"/>
      <c r="WUP396" s="360"/>
      <c r="WUQ396" s="360"/>
      <c r="WUR396" s="360"/>
      <c r="WUS396" s="360"/>
      <c r="WUT396" s="360"/>
      <c r="WUU396" s="360"/>
      <c r="WUV396" s="360"/>
      <c r="WUW396" s="360"/>
      <c r="WUX396" s="360"/>
      <c r="WUY396" s="360"/>
      <c r="WUZ396" s="360"/>
      <c r="WVA396" s="360"/>
      <c r="WVB396" s="360"/>
      <c r="WVC396" s="360"/>
      <c r="WVD396" s="360"/>
      <c r="WVE396" s="360"/>
      <c r="WVF396" s="360"/>
      <c r="WVG396" s="360"/>
      <c r="WVH396" s="360"/>
      <c r="WVI396" s="360"/>
      <c r="WVJ396" s="360"/>
      <c r="WVK396" s="360"/>
      <c r="WVL396" s="360"/>
      <c r="WVM396" s="360"/>
      <c r="WVN396" s="360"/>
    </row>
    <row r="397" spans="1:16134" s="363" customFormat="1" ht="21" customHeight="1" x14ac:dyDescent="0.25">
      <c r="A397" s="530"/>
      <c r="B397" s="493" t="s">
        <v>1245</v>
      </c>
      <c r="C397" s="716" t="s">
        <v>1246</v>
      </c>
      <c r="D397" s="716" t="s">
        <v>1247</v>
      </c>
      <c r="E397" s="717">
        <v>47432</v>
      </c>
      <c r="F397" s="716" t="s">
        <v>681</v>
      </c>
      <c r="IW397" s="360"/>
      <c r="IX397" s="360"/>
      <c r="IY397" s="360"/>
      <c r="IZ397" s="360"/>
      <c r="JA397" s="360"/>
      <c r="JB397" s="360"/>
      <c r="JC397" s="360"/>
      <c r="JD397" s="360"/>
      <c r="JE397" s="360"/>
      <c r="JF397" s="360"/>
      <c r="JG397" s="360"/>
      <c r="JH397" s="360"/>
      <c r="JI397" s="360"/>
      <c r="JJ397" s="360"/>
      <c r="JK397" s="360"/>
      <c r="JL397" s="360"/>
      <c r="JM397" s="360"/>
      <c r="JN397" s="360"/>
      <c r="JO397" s="360"/>
      <c r="JP397" s="360"/>
      <c r="JQ397" s="360"/>
      <c r="JR397" s="360"/>
      <c r="JS397" s="360"/>
      <c r="JT397" s="360"/>
      <c r="JU397" s="360"/>
      <c r="JV397" s="360"/>
      <c r="JW397" s="360"/>
      <c r="JX397" s="360"/>
      <c r="JY397" s="360"/>
      <c r="JZ397" s="360"/>
      <c r="KA397" s="360"/>
      <c r="KB397" s="360"/>
      <c r="KC397" s="360"/>
      <c r="KD397" s="360"/>
      <c r="KE397" s="360"/>
      <c r="KF397" s="360"/>
      <c r="KG397" s="360"/>
      <c r="KH397" s="360"/>
      <c r="KI397" s="360"/>
      <c r="KJ397" s="360"/>
      <c r="KK397" s="360"/>
      <c r="KL397" s="360"/>
      <c r="KM397" s="360"/>
      <c r="KN397" s="360"/>
      <c r="KO397" s="360"/>
      <c r="KP397" s="360"/>
      <c r="KQ397" s="360"/>
      <c r="KR397" s="360"/>
      <c r="KS397" s="360"/>
      <c r="KT397" s="360"/>
      <c r="KU397" s="360"/>
      <c r="KV397" s="360"/>
      <c r="KW397" s="360"/>
      <c r="KX397" s="360"/>
      <c r="KY397" s="360"/>
      <c r="KZ397" s="360"/>
      <c r="LA397" s="360"/>
      <c r="LB397" s="360"/>
      <c r="LC397" s="360"/>
      <c r="LD397" s="360"/>
      <c r="LE397" s="360"/>
      <c r="LF397" s="360"/>
      <c r="LG397" s="360"/>
      <c r="LH397" s="360"/>
      <c r="LI397" s="360"/>
      <c r="LJ397" s="360"/>
      <c r="LK397" s="360"/>
      <c r="LL397" s="360"/>
      <c r="LM397" s="360"/>
      <c r="LN397" s="360"/>
      <c r="LO397" s="360"/>
      <c r="LP397" s="360"/>
      <c r="LQ397" s="360"/>
      <c r="LR397" s="360"/>
      <c r="LS397" s="360"/>
      <c r="LT397" s="360"/>
      <c r="LU397" s="360"/>
      <c r="LV397" s="360"/>
      <c r="LW397" s="360"/>
      <c r="LX397" s="360"/>
      <c r="LY397" s="360"/>
      <c r="LZ397" s="360"/>
      <c r="MA397" s="360"/>
      <c r="MB397" s="360"/>
      <c r="MC397" s="360"/>
      <c r="MD397" s="360"/>
      <c r="ME397" s="360"/>
      <c r="MF397" s="360"/>
      <c r="MG397" s="360"/>
      <c r="MH397" s="360"/>
      <c r="MI397" s="360"/>
      <c r="MJ397" s="360"/>
      <c r="MK397" s="360"/>
      <c r="ML397" s="360"/>
      <c r="MM397" s="360"/>
      <c r="MN397" s="360"/>
      <c r="MO397" s="360"/>
      <c r="MP397" s="360"/>
      <c r="MQ397" s="360"/>
      <c r="MR397" s="360"/>
      <c r="MS397" s="360"/>
      <c r="MT397" s="360"/>
      <c r="MU397" s="360"/>
      <c r="MV397" s="360"/>
      <c r="MW397" s="360"/>
      <c r="MX397" s="360"/>
      <c r="MY397" s="360"/>
      <c r="MZ397" s="360"/>
      <c r="NA397" s="360"/>
      <c r="NB397" s="360"/>
      <c r="NC397" s="360"/>
      <c r="ND397" s="360"/>
      <c r="NE397" s="360"/>
      <c r="NF397" s="360"/>
      <c r="NG397" s="360"/>
      <c r="NH397" s="360"/>
      <c r="NI397" s="360"/>
      <c r="NJ397" s="360"/>
      <c r="NK397" s="360"/>
      <c r="NL397" s="360"/>
      <c r="NM397" s="360"/>
      <c r="NN397" s="360"/>
      <c r="NO397" s="360"/>
      <c r="NP397" s="360"/>
      <c r="NQ397" s="360"/>
      <c r="NR397" s="360"/>
      <c r="NS397" s="360"/>
      <c r="NT397" s="360"/>
      <c r="NU397" s="360"/>
      <c r="NV397" s="360"/>
      <c r="NW397" s="360"/>
      <c r="NX397" s="360"/>
      <c r="NY397" s="360"/>
      <c r="NZ397" s="360"/>
      <c r="OA397" s="360"/>
      <c r="OB397" s="360"/>
      <c r="OC397" s="360"/>
      <c r="OD397" s="360"/>
      <c r="OE397" s="360"/>
      <c r="OF397" s="360"/>
      <c r="OG397" s="360"/>
      <c r="OH397" s="360"/>
      <c r="OI397" s="360"/>
      <c r="OJ397" s="360"/>
      <c r="OK397" s="360"/>
      <c r="OL397" s="360"/>
      <c r="OM397" s="360"/>
      <c r="ON397" s="360"/>
      <c r="OO397" s="360"/>
      <c r="OP397" s="360"/>
      <c r="OQ397" s="360"/>
      <c r="OR397" s="360"/>
      <c r="OS397" s="360"/>
      <c r="OT397" s="360"/>
      <c r="OU397" s="360"/>
      <c r="OV397" s="360"/>
      <c r="OW397" s="360"/>
      <c r="OX397" s="360"/>
      <c r="OY397" s="360"/>
      <c r="OZ397" s="360"/>
      <c r="PA397" s="360"/>
      <c r="PB397" s="360"/>
      <c r="PC397" s="360"/>
      <c r="PD397" s="360"/>
      <c r="PE397" s="360"/>
      <c r="PF397" s="360"/>
      <c r="PG397" s="360"/>
      <c r="PH397" s="360"/>
      <c r="PI397" s="360"/>
      <c r="PJ397" s="360"/>
      <c r="PK397" s="360"/>
      <c r="PL397" s="360"/>
      <c r="PM397" s="360"/>
      <c r="PN397" s="360"/>
      <c r="PO397" s="360"/>
      <c r="PP397" s="360"/>
      <c r="PQ397" s="360"/>
      <c r="PR397" s="360"/>
      <c r="PS397" s="360"/>
      <c r="PT397" s="360"/>
      <c r="PU397" s="360"/>
      <c r="PV397" s="360"/>
      <c r="PW397" s="360"/>
      <c r="PX397" s="360"/>
      <c r="PY397" s="360"/>
      <c r="PZ397" s="360"/>
      <c r="QA397" s="360"/>
      <c r="QB397" s="360"/>
      <c r="QC397" s="360"/>
      <c r="QD397" s="360"/>
      <c r="QE397" s="360"/>
      <c r="QF397" s="360"/>
      <c r="QG397" s="360"/>
      <c r="QH397" s="360"/>
      <c r="QI397" s="360"/>
      <c r="QJ397" s="360"/>
      <c r="QK397" s="360"/>
      <c r="QL397" s="360"/>
      <c r="QM397" s="360"/>
      <c r="QN397" s="360"/>
      <c r="QO397" s="360"/>
      <c r="QP397" s="360"/>
      <c r="QQ397" s="360"/>
      <c r="QR397" s="360"/>
      <c r="QS397" s="360"/>
      <c r="QT397" s="360"/>
      <c r="QU397" s="360"/>
      <c r="QV397" s="360"/>
      <c r="QW397" s="360"/>
      <c r="QX397" s="360"/>
      <c r="QY397" s="360"/>
      <c r="QZ397" s="360"/>
      <c r="RA397" s="360"/>
      <c r="RB397" s="360"/>
      <c r="RC397" s="360"/>
      <c r="RD397" s="360"/>
      <c r="RE397" s="360"/>
      <c r="RF397" s="360"/>
      <c r="RG397" s="360"/>
      <c r="RH397" s="360"/>
      <c r="RI397" s="360"/>
      <c r="RJ397" s="360"/>
      <c r="RK397" s="360"/>
      <c r="RL397" s="360"/>
      <c r="RM397" s="360"/>
      <c r="RN397" s="360"/>
      <c r="RO397" s="360"/>
      <c r="RP397" s="360"/>
      <c r="RQ397" s="360"/>
      <c r="RR397" s="360"/>
      <c r="RS397" s="360"/>
      <c r="RT397" s="360"/>
      <c r="RU397" s="360"/>
      <c r="RV397" s="360"/>
      <c r="RW397" s="360"/>
      <c r="RX397" s="360"/>
      <c r="RY397" s="360"/>
      <c r="RZ397" s="360"/>
      <c r="SA397" s="360"/>
      <c r="SB397" s="360"/>
      <c r="SC397" s="360"/>
      <c r="SD397" s="360"/>
      <c r="SE397" s="360"/>
      <c r="SF397" s="360"/>
      <c r="SG397" s="360"/>
      <c r="SH397" s="360"/>
      <c r="SI397" s="360"/>
      <c r="SJ397" s="360"/>
      <c r="SK397" s="360"/>
      <c r="SL397" s="360"/>
      <c r="SM397" s="360"/>
      <c r="SN397" s="360"/>
      <c r="SO397" s="360"/>
      <c r="SP397" s="360"/>
      <c r="SQ397" s="360"/>
      <c r="SR397" s="360"/>
      <c r="SS397" s="360"/>
      <c r="ST397" s="360"/>
      <c r="SU397" s="360"/>
      <c r="SV397" s="360"/>
      <c r="SW397" s="360"/>
      <c r="SX397" s="360"/>
      <c r="SY397" s="360"/>
      <c r="SZ397" s="360"/>
      <c r="TA397" s="360"/>
      <c r="TB397" s="360"/>
      <c r="TC397" s="360"/>
      <c r="TD397" s="360"/>
      <c r="TE397" s="360"/>
      <c r="TF397" s="360"/>
      <c r="TG397" s="360"/>
      <c r="TH397" s="360"/>
      <c r="TI397" s="360"/>
      <c r="TJ397" s="360"/>
      <c r="TK397" s="360"/>
      <c r="TL397" s="360"/>
      <c r="TM397" s="360"/>
      <c r="TN397" s="360"/>
      <c r="TO397" s="360"/>
      <c r="TP397" s="360"/>
      <c r="TQ397" s="360"/>
      <c r="TR397" s="360"/>
      <c r="TS397" s="360"/>
      <c r="TT397" s="360"/>
      <c r="TU397" s="360"/>
      <c r="TV397" s="360"/>
      <c r="TW397" s="360"/>
      <c r="TX397" s="360"/>
      <c r="TY397" s="360"/>
      <c r="TZ397" s="360"/>
      <c r="UA397" s="360"/>
      <c r="UB397" s="360"/>
      <c r="UC397" s="360"/>
      <c r="UD397" s="360"/>
      <c r="UE397" s="360"/>
      <c r="UF397" s="360"/>
      <c r="UG397" s="360"/>
      <c r="UH397" s="360"/>
      <c r="UI397" s="360"/>
      <c r="UJ397" s="360"/>
      <c r="UK397" s="360"/>
      <c r="UL397" s="360"/>
      <c r="UM397" s="360"/>
      <c r="UN397" s="360"/>
      <c r="UO397" s="360"/>
      <c r="UP397" s="360"/>
      <c r="UQ397" s="360"/>
      <c r="UR397" s="360"/>
      <c r="US397" s="360"/>
      <c r="UT397" s="360"/>
      <c r="UU397" s="360"/>
      <c r="UV397" s="360"/>
      <c r="UW397" s="360"/>
      <c r="UX397" s="360"/>
      <c r="UY397" s="360"/>
      <c r="UZ397" s="360"/>
      <c r="VA397" s="360"/>
      <c r="VB397" s="360"/>
      <c r="VC397" s="360"/>
      <c r="VD397" s="360"/>
      <c r="VE397" s="360"/>
      <c r="VF397" s="360"/>
      <c r="VG397" s="360"/>
      <c r="VH397" s="360"/>
      <c r="VI397" s="360"/>
      <c r="VJ397" s="360"/>
      <c r="VK397" s="360"/>
      <c r="VL397" s="360"/>
      <c r="VM397" s="360"/>
      <c r="VN397" s="360"/>
      <c r="VO397" s="360"/>
      <c r="VP397" s="360"/>
      <c r="VQ397" s="360"/>
      <c r="VR397" s="360"/>
      <c r="VS397" s="360"/>
      <c r="VT397" s="360"/>
      <c r="VU397" s="360"/>
      <c r="VV397" s="360"/>
      <c r="VW397" s="360"/>
      <c r="VX397" s="360"/>
      <c r="VY397" s="360"/>
      <c r="VZ397" s="360"/>
      <c r="WA397" s="360"/>
      <c r="WB397" s="360"/>
      <c r="WC397" s="360"/>
      <c r="WD397" s="360"/>
      <c r="WE397" s="360"/>
      <c r="WF397" s="360"/>
      <c r="WG397" s="360"/>
      <c r="WH397" s="360"/>
      <c r="WI397" s="360"/>
      <c r="WJ397" s="360"/>
      <c r="WK397" s="360"/>
      <c r="WL397" s="360"/>
      <c r="WM397" s="360"/>
      <c r="WN397" s="360"/>
      <c r="WO397" s="360"/>
      <c r="WP397" s="360"/>
      <c r="WQ397" s="360"/>
      <c r="WR397" s="360"/>
      <c r="WS397" s="360"/>
      <c r="WT397" s="360"/>
      <c r="WU397" s="360"/>
      <c r="WV397" s="360"/>
      <c r="WW397" s="360"/>
      <c r="WX397" s="360"/>
      <c r="WY397" s="360"/>
      <c r="WZ397" s="360"/>
      <c r="XA397" s="360"/>
      <c r="XB397" s="360"/>
      <c r="XC397" s="360"/>
      <c r="XD397" s="360"/>
      <c r="XE397" s="360"/>
      <c r="XF397" s="360"/>
      <c r="XG397" s="360"/>
      <c r="XH397" s="360"/>
      <c r="XI397" s="360"/>
      <c r="XJ397" s="360"/>
      <c r="XK397" s="360"/>
      <c r="XL397" s="360"/>
      <c r="XM397" s="360"/>
      <c r="XN397" s="360"/>
      <c r="XO397" s="360"/>
      <c r="XP397" s="360"/>
      <c r="XQ397" s="360"/>
      <c r="XR397" s="360"/>
      <c r="XS397" s="360"/>
      <c r="XT397" s="360"/>
      <c r="XU397" s="360"/>
      <c r="XV397" s="360"/>
      <c r="XW397" s="360"/>
      <c r="XX397" s="360"/>
      <c r="XY397" s="360"/>
      <c r="XZ397" s="360"/>
      <c r="YA397" s="360"/>
      <c r="YB397" s="360"/>
      <c r="YC397" s="360"/>
      <c r="YD397" s="360"/>
      <c r="YE397" s="360"/>
      <c r="YF397" s="360"/>
      <c r="YG397" s="360"/>
      <c r="YH397" s="360"/>
      <c r="YI397" s="360"/>
      <c r="YJ397" s="360"/>
      <c r="YK397" s="360"/>
      <c r="YL397" s="360"/>
      <c r="YM397" s="360"/>
      <c r="YN397" s="360"/>
      <c r="YO397" s="360"/>
      <c r="YP397" s="360"/>
      <c r="YQ397" s="360"/>
      <c r="YR397" s="360"/>
      <c r="YS397" s="360"/>
      <c r="YT397" s="360"/>
      <c r="YU397" s="360"/>
      <c r="YV397" s="360"/>
      <c r="YW397" s="360"/>
      <c r="YX397" s="360"/>
      <c r="YY397" s="360"/>
      <c r="YZ397" s="360"/>
      <c r="ZA397" s="360"/>
      <c r="ZB397" s="360"/>
      <c r="ZC397" s="360"/>
      <c r="ZD397" s="360"/>
      <c r="ZE397" s="360"/>
      <c r="ZF397" s="360"/>
      <c r="ZG397" s="360"/>
      <c r="ZH397" s="360"/>
      <c r="ZI397" s="360"/>
      <c r="ZJ397" s="360"/>
      <c r="ZK397" s="360"/>
      <c r="ZL397" s="360"/>
      <c r="ZM397" s="360"/>
      <c r="ZN397" s="360"/>
      <c r="ZO397" s="360"/>
      <c r="ZP397" s="360"/>
      <c r="ZQ397" s="360"/>
      <c r="ZR397" s="360"/>
      <c r="ZS397" s="360"/>
      <c r="ZT397" s="360"/>
      <c r="ZU397" s="360"/>
      <c r="ZV397" s="360"/>
      <c r="ZW397" s="360"/>
      <c r="ZX397" s="360"/>
      <c r="ZY397" s="360"/>
      <c r="ZZ397" s="360"/>
      <c r="AAA397" s="360"/>
      <c r="AAB397" s="360"/>
      <c r="AAC397" s="360"/>
      <c r="AAD397" s="360"/>
      <c r="AAE397" s="360"/>
      <c r="AAF397" s="360"/>
      <c r="AAG397" s="360"/>
      <c r="AAH397" s="360"/>
      <c r="AAI397" s="360"/>
      <c r="AAJ397" s="360"/>
      <c r="AAK397" s="360"/>
      <c r="AAL397" s="360"/>
      <c r="AAM397" s="360"/>
      <c r="AAN397" s="360"/>
      <c r="AAO397" s="360"/>
      <c r="AAP397" s="360"/>
      <c r="AAQ397" s="360"/>
      <c r="AAR397" s="360"/>
      <c r="AAS397" s="360"/>
      <c r="AAT397" s="360"/>
      <c r="AAU397" s="360"/>
      <c r="AAV397" s="360"/>
      <c r="AAW397" s="360"/>
      <c r="AAX397" s="360"/>
      <c r="AAY397" s="360"/>
      <c r="AAZ397" s="360"/>
      <c r="ABA397" s="360"/>
      <c r="ABB397" s="360"/>
      <c r="ABC397" s="360"/>
      <c r="ABD397" s="360"/>
      <c r="ABE397" s="360"/>
      <c r="ABF397" s="360"/>
      <c r="ABG397" s="360"/>
      <c r="ABH397" s="360"/>
      <c r="ABI397" s="360"/>
      <c r="ABJ397" s="360"/>
      <c r="ABK397" s="360"/>
      <c r="ABL397" s="360"/>
      <c r="ABM397" s="360"/>
      <c r="ABN397" s="360"/>
      <c r="ABO397" s="360"/>
      <c r="ABP397" s="360"/>
      <c r="ABQ397" s="360"/>
      <c r="ABR397" s="360"/>
      <c r="ABS397" s="360"/>
      <c r="ABT397" s="360"/>
      <c r="ABU397" s="360"/>
      <c r="ABV397" s="360"/>
      <c r="ABW397" s="360"/>
      <c r="ABX397" s="360"/>
      <c r="ABY397" s="360"/>
      <c r="ABZ397" s="360"/>
      <c r="ACA397" s="360"/>
      <c r="ACB397" s="360"/>
      <c r="ACC397" s="360"/>
      <c r="ACD397" s="360"/>
      <c r="ACE397" s="360"/>
      <c r="ACF397" s="360"/>
      <c r="ACG397" s="360"/>
      <c r="ACH397" s="360"/>
      <c r="ACI397" s="360"/>
      <c r="ACJ397" s="360"/>
      <c r="ACK397" s="360"/>
      <c r="ACL397" s="360"/>
      <c r="ACM397" s="360"/>
      <c r="ACN397" s="360"/>
      <c r="ACO397" s="360"/>
      <c r="ACP397" s="360"/>
      <c r="ACQ397" s="360"/>
      <c r="ACR397" s="360"/>
      <c r="ACS397" s="360"/>
      <c r="ACT397" s="360"/>
      <c r="ACU397" s="360"/>
      <c r="ACV397" s="360"/>
      <c r="ACW397" s="360"/>
      <c r="ACX397" s="360"/>
      <c r="ACY397" s="360"/>
      <c r="ACZ397" s="360"/>
      <c r="ADA397" s="360"/>
      <c r="ADB397" s="360"/>
      <c r="ADC397" s="360"/>
      <c r="ADD397" s="360"/>
      <c r="ADE397" s="360"/>
      <c r="ADF397" s="360"/>
      <c r="ADG397" s="360"/>
      <c r="ADH397" s="360"/>
      <c r="ADI397" s="360"/>
      <c r="ADJ397" s="360"/>
      <c r="ADK397" s="360"/>
      <c r="ADL397" s="360"/>
      <c r="ADM397" s="360"/>
      <c r="ADN397" s="360"/>
      <c r="ADO397" s="360"/>
      <c r="ADP397" s="360"/>
      <c r="ADQ397" s="360"/>
      <c r="ADR397" s="360"/>
      <c r="ADS397" s="360"/>
      <c r="ADT397" s="360"/>
      <c r="ADU397" s="360"/>
      <c r="ADV397" s="360"/>
      <c r="ADW397" s="360"/>
      <c r="ADX397" s="360"/>
      <c r="ADY397" s="360"/>
      <c r="ADZ397" s="360"/>
      <c r="AEA397" s="360"/>
      <c r="AEB397" s="360"/>
      <c r="AEC397" s="360"/>
      <c r="AED397" s="360"/>
      <c r="AEE397" s="360"/>
      <c r="AEF397" s="360"/>
      <c r="AEG397" s="360"/>
      <c r="AEH397" s="360"/>
      <c r="AEI397" s="360"/>
      <c r="AEJ397" s="360"/>
      <c r="AEK397" s="360"/>
      <c r="AEL397" s="360"/>
      <c r="AEM397" s="360"/>
      <c r="AEN397" s="360"/>
      <c r="AEO397" s="360"/>
      <c r="AEP397" s="360"/>
      <c r="AEQ397" s="360"/>
      <c r="AER397" s="360"/>
      <c r="AES397" s="360"/>
      <c r="AET397" s="360"/>
      <c r="AEU397" s="360"/>
      <c r="AEV397" s="360"/>
      <c r="AEW397" s="360"/>
      <c r="AEX397" s="360"/>
      <c r="AEY397" s="360"/>
      <c r="AEZ397" s="360"/>
      <c r="AFA397" s="360"/>
      <c r="AFB397" s="360"/>
      <c r="AFC397" s="360"/>
      <c r="AFD397" s="360"/>
      <c r="AFE397" s="360"/>
      <c r="AFF397" s="360"/>
      <c r="AFG397" s="360"/>
      <c r="AFH397" s="360"/>
      <c r="AFI397" s="360"/>
      <c r="AFJ397" s="360"/>
      <c r="AFK397" s="360"/>
      <c r="AFL397" s="360"/>
      <c r="AFM397" s="360"/>
      <c r="AFN397" s="360"/>
      <c r="AFO397" s="360"/>
      <c r="AFP397" s="360"/>
      <c r="AFQ397" s="360"/>
      <c r="AFR397" s="360"/>
      <c r="AFS397" s="360"/>
      <c r="AFT397" s="360"/>
      <c r="AFU397" s="360"/>
      <c r="AFV397" s="360"/>
      <c r="AFW397" s="360"/>
      <c r="AFX397" s="360"/>
      <c r="AFY397" s="360"/>
      <c r="AFZ397" s="360"/>
      <c r="AGA397" s="360"/>
      <c r="AGB397" s="360"/>
      <c r="AGC397" s="360"/>
      <c r="AGD397" s="360"/>
      <c r="AGE397" s="360"/>
      <c r="AGF397" s="360"/>
      <c r="AGG397" s="360"/>
      <c r="AGH397" s="360"/>
      <c r="AGI397" s="360"/>
      <c r="AGJ397" s="360"/>
      <c r="AGK397" s="360"/>
      <c r="AGL397" s="360"/>
      <c r="AGM397" s="360"/>
      <c r="AGN397" s="360"/>
      <c r="AGO397" s="360"/>
      <c r="AGP397" s="360"/>
      <c r="AGQ397" s="360"/>
      <c r="AGR397" s="360"/>
      <c r="AGS397" s="360"/>
      <c r="AGT397" s="360"/>
      <c r="AGU397" s="360"/>
      <c r="AGV397" s="360"/>
      <c r="AGW397" s="360"/>
      <c r="AGX397" s="360"/>
      <c r="AGY397" s="360"/>
      <c r="AGZ397" s="360"/>
      <c r="AHA397" s="360"/>
      <c r="AHB397" s="360"/>
      <c r="AHC397" s="360"/>
      <c r="AHD397" s="360"/>
      <c r="AHE397" s="360"/>
      <c r="AHF397" s="360"/>
      <c r="AHG397" s="360"/>
      <c r="AHH397" s="360"/>
      <c r="AHI397" s="360"/>
      <c r="AHJ397" s="360"/>
      <c r="AHK397" s="360"/>
      <c r="AHL397" s="360"/>
      <c r="AHM397" s="360"/>
      <c r="AHN397" s="360"/>
      <c r="AHO397" s="360"/>
      <c r="AHP397" s="360"/>
      <c r="AHQ397" s="360"/>
      <c r="AHR397" s="360"/>
      <c r="AHS397" s="360"/>
      <c r="AHT397" s="360"/>
      <c r="AHU397" s="360"/>
      <c r="AHV397" s="360"/>
      <c r="AHW397" s="360"/>
      <c r="AHX397" s="360"/>
      <c r="AHY397" s="360"/>
      <c r="AHZ397" s="360"/>
      <c r="AIA397" s="360"/>
      <c r="AIB397" s="360"/>
      <c r="AIC397" s="360"/>
      <c r="AID397" s="360"/>
      <c r="AIE397" s="360"/>
      <c r="AIF397" s="360"/>
      <c r="AIG397" s="360"/>
      <c r="AIH397" s="360"/>
      <c r="AII397" s="360"/>
      <c r="AIJ397" s="360"/>
      <c r="AIK397" s="360"/>
      <c r="AIL397" s="360"/>
      <c r="AIM397" s="360"/>
      <c r="AIN397" s="360"/>
      <c r="AIO397" s="360"/>
      <c r="AIP397" s="360"/>
      <c r="AIQ397" s="360"/>
      <c r="AIR397" s="360"/>
      <c r="AIS397" s="360"/>
      <c r="AIT397" s="360"/>
      <c r="AIU397" s="360"/>
      <c r="AIV397" s="360"/>
      <c r="AIW397" s="360"/>
      <c r="AIX397" s="360"/>
      <c r="AIY397" s="360"/>
      <c r="AIZ397" s="360"/>
      <c r="AJA397" s="360"/>
      <c r="AJB397" s="360"/>
      <c r="AJC397" s="360"/>
      <c r="AJD397" s="360"/>
      <c r="AJE397" s="360"/>
      <c r="AJF397" s="360"/>
      <c r="AJG397" s="360"/>
      <c r="AJH397" s="360"/>
      <c r="AJI397" s="360"/>
      <c r="AJJ397" s="360"/>
      <c r="AJK397" s="360"/>
      <c r="AJL397" s="360"/>
      <c r="AJM397" s="360"/>
      <c r="AJN397" s="360"/>
      <c r="AJO397" s="360"/>
      <c r="AJP397" s="360"/>
      <c r="AJQ397" s="360"/>
      <c r="AJR397" s="360"/>
      <c r="AJS397" s="360"/>
      <c r="AJT397" s="360"/>
      <c r="AJU397" s="360"/>
      <c r="AJV397" s="360"/>
      <c r="AJW397" s="360"/>
      <c r="AJX397" s="360"/>
      <c r="AJY397" s="360"/>
      <c r="AJZ397" s="360"/>
      <c r="AKA397" s="360"/>
      <c r="AKB397" s="360"/>
      <c r="AKC397" s="360"/>
      <c r="AKD397" s="360"/>
      <c r="AKE397" s="360"/>
      <c r="AKF397" s="360"/>
      <c r="AKG397" s="360"/>
      <c r="AKH397" s="360"/>
      <c r="AKI397" s="360"/>
      <c r="AKJ397" s="360"/>
      <c r="AKK397" s="360"/>
      <c r="AKL397" s="360"/>
      <c r="AKM397" s="360"/>
      <c r="AKN397" s="360"/>
      <c r="AKO397" s="360"/>
      <c r="AKP397" s="360"/>
      <c r="AKQ397" s="360"/>
      <c r="AKR397" s="360"/>
      <c r="AKS397" s="360"/>
      <c r="AKT397" s="360"/>
      <c r="AKU397" s="360"/>
      <c r="AKV397" s="360"/>
      <c r="AKW397" s="360"/>
      <c r="AKX397" s="360"/>
      <c r="AKY397" s="360"/>
      <c r="AKZ397" s="360"/>
      <c r="ALA397" s="360"/>
      <c r="ALB397" s="360"/>
      <c r="ALC397" s="360"/>
      <c r="ALD397" s="360"/>
      <c r="ALE397" s="360"/>
      <c r="ALF397" s="360"/>
      <c r="ALG397" s="360"/>
      <c r="ALH397" s="360"/>
      <c r="ALI397" s="360"/>
      <c r="ALJ397" s="360"/>
      <c r="ALK397" s="360"/>
      <c r="ALL397" s="360"/>
      <c r="ALM397" s="360"/>
      <c r="ALN397" s="360"/>
      <c r="ALO397" s="360"/>
      <c r="ALP397" s="360"/>
      <c r="ALQ397" s="360"/>
      <c r="ALR397" s="360"/>
      <c r="ALS397" s="360"/>
      <c r="ALT397" s="360"/>
      <c r="ALU397" s="360"/>
      <c r="ALV397" s="360"/>
      <c r="ALW397" s="360"/>
      <c r="ALX397" s="360"/>
      <c r="ALY397" s="360"/>
      <c r="ALZ397" s="360"/>
      <c r="AMA397" s="360"/>
      <c r="AMB397" s="360"/>
      <c r="AMC397" s="360"/>
      <c r="AMD397" s="360"/>
      <c r="AME397" s="360"/>
      <c r="AMF397" s="360"/>
      <c r="AMG397" s="360"/>
      <c r="AMH397" s="360"/>
      <c r="AMI397" s="360"/>
      <c r="AMJ397" s="360"/>
      <c r="AMK397" s="360"/>
      <c r="AML397" s="360"/>
      <c r="AMM397" s="360"/>
      <c r="AMN397" s="360"/>
      <c r="AMO397" s="360"/>
      <c r="AMP397" s="360"/>
      <c r="AMQ397" s="360"/>
      <c r="AMR397" s="360"/>
      <c r="AMS397" s="360"/>
      <c r="AMT397" s="360"/>
      <c r="AMU397" s="360"/>
      <c r="AMV397" s="360"/>
      <c r="AMW397" s="360"/>
      <c r="AMX397" s="360"/>
      <c r="AMY397" s="360"/>
      <c r="AMZ397" s="360"/>
      <c r="ANA397" s="360"/>
      <c r="ANB397" s="360"/>
      <c r="ANC397" s="360"/>
      <c r="AND397" s="360"/>
      <c r="ANE397" s="360"/>
      <c r="ANF397" s="360"/>
      <c r="ANG397" s="360"/>
      <c r="ANH397" s="360"/>
      <c r="ANI397" s="360"/>
      <c r="ANJ397" s="360"/>
      <c r="ANK397" s="360"/>
      <c r="ANL397" s="360"/>
      <c r="ANM397" s="360"/>
      <c r="ANN397" s="360"/>
      <c r="ANO397" s="360"/>
      <c r="ANP397" s="360"/>
      <c r="ANQ397" s="360"/>
      <c r="ANR397" s="360"/>
      <c r="ANS397" s="360"/>
      <c r="ANT397" s="360"/>
      <c r="ANU397" s="360"/>
      <c r="ANV397" s="360"/>
      <c r="ANW397" s="360"/>
      <c r="ANX397" s="360"/>
      <c r="ANY397" s="360"/>
      <c r="ANZ397" s="360"/>
      <c r="AOA397" s="360"/>
      <c r="AOB397" s="360"/>
      <c r="AOC397" s="360"/>
      <c r="AOD397" s="360"/>
      <c r="AOE397" s="360"/>
      <c r="AOF397" s="360"/>
      <c r="AOG397" s="360"/>
      <c r="AOH397" s="360"/>
      <c r="AOI397" s="360"/>
      <c r="AOJ397" s="360"/>
      <c r="AOK397" s="360"/>
      <c r="AOL397" s="360"/>
      <c r="AOM397" s="360"/>
      <c r="AON397" s="360"/>
      <c r="AOO397" s="360"/>
      <c r="AOP397" s="360"/>
      <c r="AOQ397" s="360"/>
      <c r="AOR397" s="360"/>
      <c r="AOS397" s="360"/>
      <c r="AOT397" s="360"/>
      <c r="AOU397" s="360"/>
      <c r="AOV397" s="360"/>
      <c r="AOW397" s="360"/>
      <c r="AOX397" s="360"/>
      <c r="AOY397" s="360"/>
      <c r="AOZ397" s="360"/>
      <c r="APA397" s="360"/>
      <c r="APB397" s="360"/>
      <c r="APC397" s="360"/>
      <c r="APD397" s="360"/>
      <c r="APE397" s="360"/>
      <c r="APF397" s="360"/>
      <c r="APG397" s="360"/>
      <c r="APH397" s="360"/>
      <c r="API397" s="360"/>
      <c r="APJ397" s="360"/>
      <c r="APK397" s="360"/>
      <c r="APL397" s="360"/>
      <c r="APM397" s="360"/>
      <c r="APN397" s="360"/>
      <c r="APO397" s="360"/>
      <c r="APP397" s="360"/>
      <c r="APQ397" s="360"/>
      <c r="APR397" s="360"/>
      <c r="APS397" s="360"/>
      <c r="APT397" s="360"/>
      <c r="APU397" s="360"/>
      <c r="APV397" s="360"/>
      <c r="APW397" s="360"/>
      <c r="APX397" s="360"/>
      <c r="APY397" s="360"/>
      <c r="APZ397" s="360"/>
      <c r="AQA397" s="360"/>
      <c r="AQB397" s="360"/>
      <c r="AQC397" s="360"/>
      <c r="AQD397" s="360"/>
      <c r="AQE397" s="360"/>
      <c r="AQF397" s="360"/>
      <c r="AQG397" s="360"/>
      <c r="AQH397" s="360"/>
      <c r="AQI397" s="360"/>
      <c r="AQJ397" s="360"/>
      <c r="AQK397" s="360"/>
      <c r="AQL397" s="360"/>
      <c r="AQM397" s="360"/>
      <c r="AQN397" s="360"/>
      <c r="AQO397" s="360"/>
      <c r="AQP397" s="360"/>
      <c r="AQQ397" s="360"/>
      <c r="AQR397" s="360"/>
      <c r="AQS397" s="360"/>
      <c r="AQT397" s="360"/>
      <c r="AQU397" s="360"/>
      <c r="AQV397" s="360"/>
      <c r="AQW397" s="360"/>
      <c r="AQX397" s="360"/>
      <c r="AQY397" s="360"/>
      <c r="AQZ397" s="360"/>
      <c r="ARA397" s="360"/>
      <c r="ARB397" s="360"/>
      <c r="ARC397" s="360"/>
      <c r="ARD397" s="360"/>
      <c r="ARE397" s="360"/>
      <c r="ARF397" s="360"/>
      <c r="ARG397" s="360"/>
      <c r="ARH397" s="360"/>
      <c r="ARI397" s="360"/>
      <c r="ARJ397" s="360"/>
      <c r="ARK397" s="360"/>
      <c r="ARL397" s="360"/>
      <c r="ARM397" s="360"/>
      <c r="ARN397" s="360"/>
      <c r="ARO397" s="360"/>
      <c r="ARP397" s="360"/>
      <c r="ARQ397" s="360"/>
      <c r="ARR397" s="360"/>
      <c r="ARS397" s="360"/>
      <c r="ART397" s="360"/>
      <c r="ARU397" s="360"/>
      <c r="ARV397" s="360"/>
      <c r="ARW397" s="360"/>
      <c r="ARX397" s="360"/>
      <c r="ARY397" s="360"/>
      <c r="ARZ397" s="360"/>
      <c r="ASA397" s="360"/>
      <c r="ASB397" s="360"/>
      <c r="ASC397" s="360"/>
      <c r="ASD397" s="360"/>
      <c r="ASE397" s="360"/>
      <c r="ASF397" s="360"/>
      <c r="ASG397" s="360"/>
      <c r="ASH397" s="360"/>
      <c r="ASI397" s="360"/>
      <c r="ASJ397" s="360"/>
      <c r="ASK397" s="360"/>
      <c r="ASL397" s="360"/>
      <c r="ASM397" s="360"/>
      <c r="ASN397" s="360"/>
      <c r="ASO397" s="360"/>
      <c r="ASP397" s="360"/>
      <c r="ASQ397" s="360"/>
      <c r="ASR397" s="360"/>
      <c r="ASS397" s="360"/>
      <c r="AST397" s="360"/>
      <c r="ASU397" s="360"/>
      <c r="ASV397" s="360"/>
      <c r="ASW397" s="360"/>
      <c r="ASX397" s="360"/>
      <c r="ASY397" s="360"/>
      <c r="ASZ397" s="360"/>
      <c r="ATA397" s="360"/>
      <c r="ATB397" s="360"/>
      <c r="ATC397" s="360"/>
      <c r="ATD397" s="360"/>
      <c r="ATE397" s="360"/>
      <c r="ATF397" s="360"/>
      <c r="ATG397" s="360"/>
      <c r="ATH397" s="360"/>
      <c r="ATI397" s="360"/>
      <c r="ATJ397" s="360"/>
      <c r="ATK397" s="360"/>
      <c r="ATL397" s="360"/>
      <c r="ATM397" s="360"/>
      <c r="ATN397" s="360"/>
      <c r="ATO397" s="360"/>
      <c r="ATP397" s="360"/>
      <c r="ATQ397" s="360"/>
      <c r="ATR397" s="360"/>
      <c r="ATS397" s="360"/>
      <c r="ATT397" s="360"/>
      <c r="ATU397" s="360"/>
      <c r="ATV397" s="360"/>
      <c r="ATW397" s="360"/>
      <c r="ATX397" s="360"/>
      <c r="ATY397" s="360"/>
      <c r="ATZ397" s="360"/>
      <c r="AUA397" s="360"/>
      <c r="AUB397" s="360"/>
      <c r="AUC397" s="360"/>
      <c r="AUD397" s="360"/>
      <c r="AUE397" s="360"/>
      <c r="AUF397" s="360"/>
      <c r="AUG397" s="360"/>
      <c r="AUH397" s="360"/>
      <c r="AUI397" s="360"/>
      <c r="AUJ397" s="360"/>
      <c r="AUK397" s="360"/>
      <c r="AUL397" s="360"/>
      <c r="AUM397" s="360"/>
      <c r="AUN397" s="360"/>
      <c r="AUO397" s="360"/>
      <c r="AUP397" s="360"/>
      <c r="AUQ397" s="360"/>
      <c r="AUR397" s="360"/>
      <c r="AUS397" s="360"/>
      <c r="AUT397" s="360"/>
      <c r="AUU397" s="360"/>
      <c r="AUV397" s="360"/>
      <c r="AUW397" s="360"/>
      <c r="AUX397" s="360"/>
      <c r="AUY397" s="360"/>
      <c r="AUZ397" s="360"/>
      <c r="AVA397" s="360"/>
      <c r="AVB397" s="360"/>
      <c r="AVC397" s="360"/>
      <c r="AVD397" s="360"/>
      <c r="AVE397" s="360"/>
      <c r="AVF397" s="360"/>
      <c r="AVG397" s="360"/>
      <c r="AVH397" s="360"/>
      <c r="AVI397" s="360"/>
      <c r="AVJ397" s="360"/>
      <c r="AVK397" s="360"/>
      <c r="AVL397" s="360"/>
      <c r="AVM397" s="360"/>
      <c r="AVN397" s="360"/>
      <c r="AVO397" s="360"/>
      <c r="AVP397" s="360"/>
      <c r="AVQ397" s="360"/>
      <c r="AVR397" s="360"/>
      <c r="AVS397" s="360"/>
      <c r="AVT397" s="360"/>
      <c r="AVU397" s="360"/>
      <c r="AVV397" s="360"/>
      <c r="AVW397" s="360"/>
      <c r="AVX397" s="360"/>
      <c r="AVY397" s="360"/>
      <c r="AVZ397" s="360"/>
      <c r="AWA397" s="360"/>
      <c r="AWB397" s="360"/>
      <c r="AWC397" s="360"/>
      <c r="AWD397" s="360"/>
      <c r="AWE397" s="360"/>
      <c r="AWF397" s="360"/>
      <c r="AWG397" s="360"/>
      <c r="AWH397" s="360"/>
      <c r="AWI397" s="360"/>
      <c r="AWJ397" s="360"/>
      <c r="AWK397" s="360"/>
      <c r="AWL397" s="360"/>
      <c r="AWM397" s="360"/>
      <c r="AWN397" s="360"/>
      <c r="AWO397" s="360"/>
      <c r="AWP397" s="360"/>
      <c r="AWQ397" s="360"/>
      <c r="AWR397" s="360"/>
      <c r="AWS397" s="360"/>
      <c r="AWT397" s="360"/>
      <c r="AWU397" s="360"/>
      <c r="AWV397" s="360"/>
      <c r="AWW397" s="360"/>
      <c r="AWX397" s="360"/>
      <c r="AWY397" s="360"/>
      <c r="AWZ397" s="360"/>
      <c r="AXA397" s="360"/>
      <c r="AXB397" s="360"/>
      <c r="AXC397" s="360"/>
      <c r="AXD397" s="360"/>
      <c r="AXE397" s="360"/>
      <c r="AXF397" s="360"/>
      <c r="AXG397" s="360"/>
      <c r="AXH397" s="360"/>
      <c r="AXI397" s="360"/>
      <c r="AXJ397" s="360"/>
      <c r="AXK397" s="360"/>
      <c r="AXL397" s="360"/>
      <c r="AXM397" s="360"/>
      <c r="AXN397" s="360"/>
      <c r="AXO397" s="360"/>
      <c r="AXP397" s="360"/>
      <c r="AXQ397" s="360"/>
      <c r="AXR397" s="360"/>
      <c r="AXS397" s="360"/>
      <c r="AXT397" s="360"/>
      <c r="AXU397" s="360"/>
      <c r="AXV397" s="360"/>
      <c r="AXW397" s="360"/>
      <c r="AXX397" s="360"/>
      <c r="AXY397" s="360"/>
      <c r="AXZ397" s="360"/>
      <c r="AYA397" s="360"/>
      <c r="AYB397" s="360"/>
      <c r="AYC397" s="360"/>
      <c r="AYD397" s="360"/>
      <c r="AYE397" s="360"/>
      <c r="AYF397" s="360"/>
      <c r="AYG397" s="360"/>
      <c r="AYH397" s="360"/>
      <c r="AYI397" s="360"/>
      <c r="AYJ397" s="360"/>
      <c r="AYK397" s="360"/>
      <c r="AYL397" s="360"/>
      <c r="AYM397" s="360"/>
      <c r="AYN397" s="360"/>
      <c r="AYO397" s="360"/>
      <c r="AYP397" s="360"/>
      <c r="AYQ397" s="360"/>
      <c r="AYR397" s="360"/>
      <c r="AYS397" s="360"/>
      <c r="AYT397" s="360"/>
      <c r="AYU397" s="360"/>
      <c r="AYV397" s="360"/>
      <c r="AYW397" s="360"/>
      <c r="AYX397" s="360"/>
      <c r="AYY397" s="360"/>
      <c r="AYZ397" s="360"/>
      <c r="AZA397" s="360"/>
      <c r="AZB397" s="360"/>
      <c r="AZC397" s="360"/>
      <c r="AZD397" s="360"/>
      <c r="AZE397" s="360"/>
      <c r="AZF397" s="360"/>
      <c r="AZG397" s="360"/>
      <c r="AZH397" s="360"/>
      <c r="AZI397" s="360"/>
      <c r="AZJ397" s="360"/>
      <c r="AZK397" s="360"/>
      <c r="AZL397" s="360"/>
      <c r="AZM397" s="360"/>
      <c r="AZN397" s="360"/>
      <c r="AZO397" s="360"/>
      <c r="AZP397" s="360"/>
      <c r="AZQ397" s="360"/>
      <c r="AZR397" s="360"/>
      <c r="AZS397" s="360"/>
      <c r="AZT397" s="360"/>
      <c r="AZU397" s="360"/>
      <c r="AZV397" s="360"/>
      <c r="AZW397" s="360"/>
      <c r="AZX397" s="360"/>
      <c r="AZY397" s="360"/>
      <c r="AZZ397" s="360"/>
      <c r="BAA397" s="360"/>
      <c r="BAB397" s="360"/>
      <c r="BAC397" s="360"/>
      <c r="BAD397" s="360"/>
      <c r="BAE397" s="360"/>
      <c r="BAF397" s="360"/>
      <c r="BAG397" s="360"/>
      <c r="BAH397" s="360"/>
      <c r="BAI397" s="360"/>
      <c r="BAJ397" s="360"/>
      <c r="BAK397" s="360"/>
      <c r="BAL397" s="360"/>
      <c r="BAM397" s="360"/>
      <c r="BAN397" s="360"/>
      <c r="BAO397" s="360"/>
      <c r="BAP397" s="360"/>
      <c r="BAQ397" s="360"/>
      <c r="BAR397" s="360"/>
      <c r="BAS397" s="360"/>
      <c r="BAT397" s="360"/>
      <c r="BAU397" s="360"/>
      <c r="BAV397" s="360"/>
      <c r="BAW397" s="360"/>
      <c r="BAX397" s="360"/>
      <c r="BAY397" s="360"/>
      <c r="BAZ397" s="360"/>
      <c r="BBA397" s="360"/>
      <c r="BBB397" s="360"/>
      <c r="BBC397" s="360"/>
      <c r="BBD397" s="360"/>
      <c r="BBE397" s="360"/>
      <c r="BBF397" s="360"/>
      <c r="BBG397" s="360"/>
      <c r="BBH397" s="360"/>
      <c r="BBI397" s="360"/>
      <c r="BBJ397" s="360"/>
      <c r="BBK397" s="360"/>
      <c r="BBL397" s="360"/>
      <c r="BBM397" s="360"/>
      <c r="BBN397" s="360"/>
      <c r="BBO397" s="360"/>
      <c r="BBP397" s="360"/>
      <c r="BBQ397" s="360"/>
      <c r="BBR397" s="360"/>
      <c r="BBS397" s="360"/>
      <c r="BBT397" s="360"/>
      <c r="BBU397" s="360"/>
      <c r="BBV397" s="360"/>
      <c r="BBW397" s="360"/>
      <c r="BBX397" s="360"/>
      <c r="BBY397" s="360"/>
      <c r="BBZ397" s="360"/>
      <c r="BCA397" s="360"/>
      <c r="BCB397" s="360"/>
      <c r="BCC397" s="360"/>
      <c r="BCD397" s="360"/>
      <c r="BCE397" s="360"/>
      <c r="BCF397" s="360"/>
      <c r="BCG397" s="360"/>
      <c r="BCH397" s="360"/>
      <c r="BCI397" s="360"/>
      <c r="BCJ397" s="360"/>
      <c r="BCK397" s="360"/>
      <c r="BCL397" s="360"/>
      <c r="BCM397" s="360"/>
      <c r="BCN397" s="360"/>
      <c r="BCO397" s="360"/>
      <c r="BCP397" s="360"/>
      <c r="BCQ397" s="360"/>
      <c r="BCR397" s="360"/>
      <c r="BCS397" s="360"/>
      <c r="BCT397" s="360"/>
      <c r="BCU397" s="360"/>
      <c r="BCV397" s="360"/>
      <c r="BCW397" s="360"/>
      <c r="BCX397" s="360"/>
      <c r="BCY397" s="360"/>
      <c r="BCZ397" s="360"/>
      <c r="BDA397" s="360"/>
      <c r="BDB397" s="360"/>
      <c r="BDC397" s="360"/>
      <c r="BDD397" s="360"/>
      <c r="BDE397" s="360"/>
      <c r="BDF397" s="360"/>
      <c r="BDG397" s="360"/>
      <c r="BDH397" s="360"/>
      <c r="BDI397" s="360"/>
      <c r="BDJ397" s="360"/>
      <c r="BDK397" s="360"/>
      <c r="BDL397" s="360"/>
      <c r="BDM397" s="360"/>
      <c r="BDN397" s="360"/>
      <c r="BDO397" s="360"/>
      <c r="BDP397" s="360"/>
      <c r="BDQ397" s="360"/>
      <c r="BDR397" s="360"/>
      <c r="BDS397" s="360"/>
      <c r="BDT397" s="360"/>
      <c r="BDU397" s="360"/>
      <c r="BDV397" s="360"/>
      <c r="BDW397" s="360"/>
      <c r="BDX397" s="360"/>
      <c r="BDY397" s="360"/>
      <c r="BDZ397" s="360"/>
      <c r="BEA397" s="360"/>
      <c r="BEB397" s="360"/>
      <c r="BEC397" s="360"/>
      <c r="BED397" s="360"/>
      <c r="BEE397" s="360"/>
      <c r="BEF397" s="360"/>
      <c r="BEG397" s="360"/>
      <c r="BEH397" s="360"/>
      <c r="BEI397" s="360"/>
      <c r="BEJ397" s="360"/>
      <c r="BEK397" s="360"/>
      <c r="BEL397" s="360"/>
      <c r="BEM397" s="360"/>
      <c r="BEN397" s="360"/>
      <c r="BEO397" s="360"/>
      <c r="BEP397" s="360"/>
      <c r="BEQ397" s="360"/>
      <c r="BER397" s="360"/>
      <c r="BES397" s="360"/>
      <c r="BET397" s="360"/>
      <c r="BEU397" s="360"/>
      <c r="BEV397" s="360"/>
      <c r="BEW397" s="360"/>
      <c r="BEX397" s="360"/>
      <c r="BEY397" s="360"/>
      <c r="BEZ397" s="360"/>
      <c r="BFA397" s="360"/>
      <c r="BFB397" s="360"/>
      <c r="BFC397" s="360"/>
      <c r="BFD397" s="360"/>
      <c r="BFE397" s="360"/>
      <c r="BFF397" s="360"/>
      <c r="BFG397" s="360"/>
      <c r="BFH397" s="360"/>
      <c r="BFI397" s="360"/>
      <c r="BFJ397" s="360"/>
      <c r="BFK397" s="360"/>
      <c r="BFL397" s="360"/>
      <c r="BFM397" s="360"/>
      <c r="BFN397" s="360"/>
      <c r="BFO397" s="360"/>
      <c r="BFP397" s="360"/>
      <c r="BFQ397" s="360"/>
      <c r="BFR397" s="360"/>
      <c r="BFS397" s="360"/>
      <c r="BFT397" s="360"/>
      <c r="BFU397" s="360"/>
      <c r="BFV397" s="360"/>
      <c r="BFW397" s="360"/>
      <c r="BFX397" s="360"/>
      <c r="BFY397" s="360"/>
      <c r="BFZ397" s="360"/>
      <c r="BGA397" s="360"/>
      <c r="BGB397" s="360"/>
      <c r="BGC397" s="360"/>
      <c r="BGD397" s="360"/>
      <c r="BGE397" s="360"/>
      <c r="BGF397" s="360"/>
      <c r="BGG397" s="360"/>
      <c r="BGH397" s="360"/>
      <c r="BGI397" s="360"/>
      <c r="BGJ397" s="360"/>
      <c r="BGK397" s="360"/>
      <c r="BGL397" s="360"/>
      <c r="BGM397" s="360"/>
      <c r="BGN397" s="360"/>
      <c r="BGO397" s="360"/>
      <c r="BGP397" s="360"/>
      <c r="BGQ397" s="360"/>
      <c r="BGR397" s="360"/>
      <c r="BGS397" s="360"/>
      <c r="BGT397" s="360"/>
      <c r="BGU397" s="360"/>
      <c r="BGV397" s="360"/>
      <c r="BGW397" s="360"/>
      <c r="BGX397" s="360"/>
      <c r="BGY397" s="360"/>
      <c r="BGZ397" s="360"/>
      <c r="BHA397" s="360"/>
      <c r="BHB397" s="360"/>
      <c r="BHC397" s="360"/>
      <c r="BHD397" s="360"/>
      <c r="BHE397" s="360"/>
      <c r="BHF397" s="360"/>
      <c r="BHG397" s="360"/>
      <c r="BHH397" s="360"/>
      <c r="BHI397" s="360"/>
      <c r="BHJ397" s="360"/>
      <c r="BHK397" s="360"/>
      <c r="BHL397" s="360"/>
      <c r="BHM397" s="360"/>
      <c r="BHN397" s="360"/>
      <c r="BHO397" s="360"/>
      <c r="BHP397" s="360"/>
      <c r="BHQ397" s="360"/>
      <c r="BHR397" s="360"/>
      <c r="BHS397" s="360"/>
      <c r="BHT397" s="360"/>
      <c r="BHU397" s="360"/>
      <c r="BHV397" s="360"/>
      <c r="BHW397" s="360"/>
      <c r="BHX397" s="360"/>
      <c r="BHY397" s="360"/>
      <c r="BHZ397" s="360"/>
      <c r="BIA397" s="360"/>
      <c r="BIB397" s="360"/>
      <c r="BIC397" s="360"/>
      <c r="BID397" s="360"/>
      <c r="BIE397" s="360"/>
      <c r="BIF397" s="360"/>
      <c r="BIG397" s="360"/>
      <c r="BIH397" s="360"/>
      <c r="BII397" s="360"/>
      <c r="BIJ397" s="360"/>
      <c r="BIK397" s="360"/>
      <c r="BIL397" s="360"/>
      <c r="BIM397" s="360"/>
      <c r="BIN397" s="360"/>
      <c r="BIO397" s="360"/>
      <c r="BIP397" s="360"/>
      <c r="BIQ397" s="360"/>
      <c r="BIR397" s="360"/>
      <c r="BIS397" s="360"/>
      <c r="BIT397" s="360"/>
      <c r="BIU397" s="360"/>
      <c r="BIV397" s="360"/>
      <c r="BIW397" s="360"/>
      <c r="BIX397" s="360"/>
      <c r="BIY397" s="360"/>
      <c r="BIZ397" s="360"/>
      <c r="BJA397" s="360"/>
      <c r="BJB397" s="360"/>
      <c r="BJC397" s="360"/>
      <c r="BJD397" s="360"/>
      <c r="BJE397" s="360"/>
      <c r="BJF397" s="360"/>
      <c r="BJG397" s="360"/>
      <c r="BJH397" s="360"/>
      <c r="BJI397" s="360"/>
      <c r="BJJ397" s="360"/>
      <c r="BJK397" s="360"/>
      <c r="BJL397" s="360"/>
      <c r="BJM397" s="360"/>
      <c r="BJN397" s="360"/>
      <c r="BJO397" s="360"/>
      <c r="BJP397" s="360"/>
      <c r="BJQ397" s="360"/>
      <c r="BJR397" s="360"/>
      <c r="BJS397" s="360"/>
      <c r="BJT397" s="360"/>
      <c r="BJU397" s="360"/>
      <c r="BJV397" s="360"/>
      <c r="BJW397" s="360"/>
      <c r="BJX397" s="360"/>
      <c r="BJY397" s="360"/>
      <c r="BJZ397" s="360"/>
      <c r="BKA397" s="360"/>
      <c r="BKB397" s="360"/>
      <c r="BKC397" s="360"/>
      <c r="BKD397" s="360"/>
      <c r="BKE397" s="360"/>
      <c r="BKF397" s="360"/>
      <c r="BKG397" s="360"/>
      <c r="BKH397" s="360"/>
      <c r="BKI397" s="360"/>
      <c r="BKJ397" s="360"/>
      <c r="BKK397" s="360"/>
      <c r="BKL397" s="360"/>
      <c r="BKM397" s="360"/>
      <c r="BKN397" s="360"/>
      <c r="BKO397" s="360"/>
      <c r="BKP397" s="360"/>
      <c r="BKQ397" s="360"/>
      <c r="BKR397" s="360"/>
      <c r="BKS397" s="360"/>
      <c r="BKT397" s="360"/>
      <c r="BKU397" s="360"/>
      <c r="BKV397" s="360"/>
      <c r="BKW397" s="360"/>
      <c r="BKX397" s="360"/>
      <c r="BKY397" s="360"/>
      <c r="BKZ397" s="360"/>
      <c r="BLA397" s="360"/>
      <c r="BLB397" s="360"/>
      <c r="BLC397" s="360"/>
      <c r="BLD397" s="360"/>
      <c r="BLE397" s="360"/>
      <c r="BLF397" s="360"/>
      <c r="BLG397" s="360"/>
      <c r="BLH397" s="360"/>
      <c r="BLI397" s="360"/>
      <c r="BLJ397" s="360"/>
      <c r="BLK397" s="360"/>
      <c r="BLL397" s="360"/>
      <c r="BLM397" s="360"/>
      <c r="BLN397" s="360"/>
      <c r="BLO397" s="360"/>
      <c r="BLP397" s="360"/>
      <c r="BLQ397" s="360"/>
      <c r="BLR397" s="360"/>
      <c r="BLS397" s="360"/>
      <c r="BLT397" s="360"/>
      <c r="BLU397" s="360"/>
      <c r="BLV397" s="360"/>
      <c r="BLW397" s="360"/>
      <c r="BLX397" s="360"/>
      <c r="BLY397" s="360"/>
      <c r="BLZ397" s="360"/>
      <c r="BMA397" s="360"/>
      <c r="BMB397" s="360"/>
      <c r="BMC397" s="360"/>
      <c r="BMD397" s="360"/>
      <c r="BME397" s="360"/>
      <c r="BMF397" s="360"/>
      <c r="BMG397" s="360"/>
      <c r="BMH397" s="360"/>
      <c r="BMI397" s="360"/>
      <c r="BMJ397" s="360"/>
      <c r="BMK397" s="360"/>
      <c r="BML397" s="360"/>
      <c r="BMM397" s="360"/>
      <c r="BMN397" s="360"/>
      <c r="BMO397" s="360"/>
      <c r="BMP397" s="360"/>
      <c r="BMQ397" s="360"/>
      <c r="BMR397" s="360"/>
      <c r="BMS397" s="360"/>
      <c r="BMT397" s="360"/>
      <c r="BMU397" s="360"/>
      <c r="BMV397" s="360"/>
      <c r="BMW397" s="360"/>
      <c r="BMX397" s="360"/>
      <c r="BMY397" s="360"/>
      <c r="BMZ397" s="360"/>
      <c r="BNA397" s="360"/>
      <c r="BNB397" s="360"/>
      <c r="BNC397" s="360"/>
      <c r="BND397" s="360"/>
      <c r="BNE397" s="360"/>
      <c r="BNF397" s="360"/>
      <c r="BNG397" s="360"/>
      <c r="BNH397" s="360"/>
      <c r="BNI397" s="360"/>
      <c r="BNJ397" s="360"/>
      <c r="BNK397" s="360"/>
      <c r="BNL397" s="360"/>
      <c r="BNM397" s="360"/>
      <c r="BNN397" s="360"/>
      <c r="BNO397" s="360"/>
      <c r="BNP397" s="360"/>
      <c r="BNQ397" s="360"/>
      <c r="BNR397" s="360"/>
      <c r="BNS397" s="360"/>
      <c r="BNT397" s="360"/>
      <c r="BNU397" s="360"/>
      <c r="BNV397" s="360"/>
      <c r="BNW397" s="360"/>
      <c r="BNX397" s="360"/>
      <c r="BNY397" s="360"/>
      <c r="BNZ397" s="360"/>
      <c r="BOA397" s="360"/>
      <c r="BOB397" s="360"/>
      <c r="BOC397" s="360"/>
      <c r="BOD397" s="360"/>
      <c r="BOE397" s="360"/>
      <c r="BOF397" s="360"/>
      <c r="BOG397" s="360"/>
      <c r="BOH397" s="360"/>
      <c r="BOI397" s="360"/>
      <c r="BOJ397" s="360"/>
      <c r="BOK397" s="360"/>
      <c r="BOL397" s="360"/>
      <c r="BOM397" s="360"/>
      <c r="BON397" s="360"/>
      <c r="BOO397" s="360"/>
      <c r="BOP397" s="360"/>
      <c r="BOQ397" s="360"/>
      <c r="BOR397" s="360"/>
      <c r="BOS397" s="360"/>
      <c r="BOT397" s="360"/>
      <c r="BOU397" s="360"/>
      <c r="BOV397" s="360"/>
      <c r="BOW397" s="360"/>
      <c r="BOX397" s="360"/>
      <c r="BOY397" s="360"/>
      <c r="BOZ397" s="360"/>
      <c r="BPA397" s="360"/>
      <c r="BPB397" s="360"/>
      <c r="BPC397" s="360"/>
      <c r="BPD397" s="360"/>
      <c r="BPE397" s="360"/>
      <c r="BPF397" s="360"/>
      <c r="BPG397" s="360"/>
      <c r="BPH397" s="360"/>
      <c r="BPI397" s="360"/>
      <c r="BPJ397" s="360"/>
      <c r="BPK397" s="360"/>
      <c r="BPL397" s="360"/>
      <c r="BPM397" s="360"/>
      <c r="BPN397" s="360"/>
      <c r="BPO397" s="360"/>
      <c r="BPP397" s="360"/>
      <c r="BPQ397" s="360"/>
      <c r="BPR397" s="360"/>
      <c r="BPS397" s="360"/>
      <c r="BPT397" s="360"/>
      <c r="BPU397" s="360"/>
      <c r="BPV397" s="360"/>
      <c r="BPW397" s="360"/>
      <c r="BPX397" s="360"/>
      <c r="BPY397" s="360"/>
      <c r="BPZ397" s="360"/>
      <c r="BQA397" s="360"/>
      <c r="BQB397" s="360"/>
      <c r="BQC397" s="360"/>
      <c r="BQD397" s="360"/>
      <c r="BQE397" s="360"/>
      <c r="BQF397" s="360"/>
      <c r="BQG397" s="360"/>
      <c r="BQH397" s="360"/>
      <c r="BQI397" s="360"/>
      <c r="BQJ397" s="360"/>
      <c r="BQK397" s="360"/>
      <c r="BQL397" s="360"/>
      <c r="BQM397" s="360"/>
      <c r="BQN397" s="360"/>
      <c r="BQO397" s="360"/>
      <c r="BQP397" s="360"/>
      <c r="BQQ397" s="360"/>
      <c r="BQR397" s="360"/>
      <c r="BQS397" s="360"/>
      <c r="BQT397" s="360"/>
      <c r="BQU397" s="360"/>
      <c r="BQV397" s="360"/>
      <c r="BQW397" s="360"/>
      <c r="BQX397" s="360"/>
      <c r="BQY397" s="360"/>
      <c r="BQZ397" s="360"/>
      <c r="BRA397" s="360"/>
      <c r="BRB397" s="360"/>
      <c r="BRC397" s="360"/>
      <c r="BRD397" s="360"/>
      <c r="BRE397" s="360"/>
      <c r="BRF397" s="360"/>
      <c r="BRG397" s="360"/>
      <c r="BRH397" s="360"/>
      <c r="BRI397" s="360"/>
      <c r="BRJ397" s="360"/>
      <c r="BRK397" s="360"/>
      <c r="BRL397" s="360"/>
      <c r="BRM397" s="360"/>
      <c r="BRN397" s="360"/>
      <c r="BRO397" s="360"/>
      <c r="BRP397" s="360"/>
      <c r="BRQ397" s="360"/>
      <c r="BRR397" s="360"/>
      <c r="BRS397" s="360"/>
      <c r="BRT397" s="360"/>
      <c r="BRU397" s="360"/>
      <c r="BRV397" s="360"/>
      <c r="BRW397" s="360"/>
      <c r="BRX397" s="360"/>
      <c r="BRY397" s="360"/>
      <c r="BRZ397" s="360"/>
      <c r="BSA397" s="360"/>
      <c r="BSB397" s="360"/>
      <c r="BSC397" s="360"/>
      <c r="BSD397" s="360"/>
      <c r="BSE397" s="360"/>
      <c r="BSF397" s="360"/>
      <c r="BSG397" s="360"/>
      <c r="BSH397" s="360"/>
      <c r="BSI397" s="360"/>
      <c r="BSJ397" s="360"/>
      <c r="BSK397" s="360"/>
      <c r="BSL397" s="360"/>
      <c r="BSM397" s="360"/>
      <c r="BSN397" s="360"/>
      <c r="BSO397" s="360"/>
      <c r="BSP397" s="360"/>
      <c r="BSQ397" s="360"/>
      <c r="BSR397" s="360"/>
      <c r="BSS397" s="360"/>
      <c r="BST397" s="360"/>
      <c r="BSU397" s="360"/>
      <c r="BSV397" s="360"/>
      <c r="BSW397" s="360"/>
      <c r="BSX397" s="360"/>
      <c r="BSY397" s="360"/>
      <c r="BSZ397" s="360"/>
      <c r="BTA397" s="360"/>
      <c r="BTB397" s="360"/>
      <c r="BTC397" s="360"/>
      <c r="BTD397" s="360"/>
      <c r="BTE397" s="360"/>
      <c r="BTF397" s="360"/>
      <c r="BTG397" s="360"/>
      <c r="BTH397" s="360"/>
      <c r="BTI397" s="360"/>
      <c r="BTJ397" s="360"/>
      <c r="BTK397" s="360"/>
      <c r="BTL397" s="360"/>
      <c r="BTM397" s="360"/>
      <c r="BTN397" s="360"/>
      <c r="BTO397" s="360"/>
      <c r="BTP397" s="360"/>
      <c r="BTQ397" s="360"/>
      <c r="BTR397" s="360"/>
      <c r="BTS397" s="360"/>
      <c r="BTT397" s="360"/>
      <c r="BTU397" s="360"/>
      <c r="BTV397" s="360"/>
      <c r="BTW397" s="360"/>
      <c r="BTX397" s="360"/>
      <c r="BTY397" s="360"/>
      <c r="BTZ397" s="360"/>
      <c r="BUA397" s="360"/>
      <c r="BUB397" s="360"/>
      <c r="BUC397" s="360"/>
      <c r="BUD397" s="360"/>
      <c r="BUE397" s="360"/>
      <c r="BUF397" s="360"/>
      <c r="BUG397" s="360"/>
      <c r="BUH397" s="360"/>
      <c r="BUI397" s="360"/>
      <c r="BUJ397" s="360"/>
      <c r="BUK397" s="360"/>
      <c r="BUL397" s="360"/>
      <c r="BUM397" s="360"/>
      <c r="BUN397" s="360"/>
      <c r="BUO397" s="360"/>
      <c r="BUP397" s="360"/>
      <c r="BUQ397" s="360"/>
      <c r="BUR397" s="360"/>
      <c r="BUS397" s="360"/>
      <c r="BUT397" s="360"/>
      <c r="BUU397" s="360"/>
      <c r="BUV397" s="360"/>
      <c r="BUW397" s="360"/>
      <c r="BUX397" s="360"/>
      <c r="BUY397" s="360"/>
      <c r="BUZ397" s="360"/>
      <c r="BVA397" s="360"/>
      <c r="BVB397" s="360"/>
      <c r="BVC397" s="360"/>
      <c r="BVD397" s="360"/>
      <c r="BVE397" s="360"/>
      <c r="BVF397" s="360"/>
      <c r="BVG397" s="360"/>
      <c r="BVH397" s="360"/>
      <c r="BVI397" s="360"/>
      <c r="BVJ397" s="360"/>
      <c r="BVK397" s="360"/>
      <c r="BVL397" s="360"/>
      <c r="BVM397" s="360"/>
      <c r="BVN397" s="360"/>
      <c r="BVO397" s="360"/>
      <c r="BVP397" s="360"/>
      <c r="BVQ397" s="360"/>
      <c r="BVR397" s="360"/>
      <c r="BVS397" s="360"/>
      <c r="BVT397" s="360"/>
      <c r="BVU397" s="360"/>
      <c r="BVV397" s="360"/>
      <c r="BVW397" s="360"/>
      <c r="BVX397" s="360"/>
      <c r="BVY397" s="360"/>
      <c r="BVZ397" s="360"/>
      <c r="BWA397" s="360"/>
      <c r="BWB397" s="360"/>
      <c r="BWC397" s="360"/>
      <c r="BWD397" s="360"/>
      <c r="BWE397" s="360"/>
      <c r="BWF397" s="360"/>
      <c r="BWG397" s="360"/>
      <c r="BWH397" s="360"/>
      <c r="BWI397" s="360"/>
      <c r="BWJ397" s="360"/>
      <c r="BWK397" s="360"/>
      <c r="BWL397" s="360"/>
      <c r="BWM397" s="360"/>
      <c r="BWN397" s="360"/>
      <c r="BWO397" s="360"/>
      <c r="BWP397" s="360"/>
      <c r="BWQ397" s="360"/>
      <c r="BWR397" s="360"/>
      <c r="BWS397" s="360"/>
      <c r="BWT397" s="360"/>
      <c r="BWU397" s="360"/>
      <c r="BWV397" s="360"/>
      <c r="BWW397" s="360"/>
      <c r="BWX397" s="360"/>
      <c r="BWY397" s="360"/>
      <c r="BWZ397" s="360"/>
      <c r="BXA397" s="360"/>
      <c r="BXB397" s="360"/>
      <c r="BXC397" s="360"/>
      <c r="BXD397" s="360"/>
      <c r="BXE397" s="360"/>
      <c r="BXF397" s="360"/>
      <c r="BXG397" s="360"/>
      <c r="BXH397" s="360"/>
      <c r="BXI397" s="360"/>
      <c r="BXJ397" s="360"/>
      <c r="BXK397" s="360"/>
      <c r="BXL397" s="360"/>
      <c r="BXM397" s="360"/>
      <c r="BXN397" s="360"/>
      <c r="BXO397" s="360"/>
      <c r="BXP397" s="360"/>
      <c r="BXQ397" s="360"/>
      <c r="BXR397" s="360"/>
      <c r="BXS397" s="360"/>
      <c r="BXT397" s="360"/>
      <c r="BXU397" s="360"/>
      <c r="BXV397" s="360"/>
      <c r="BXW397" s="360"/>
      <c r="BXX397" s="360"/>
      <c r="BXY397" s="360"/>
      <c r="BXZ397" s="360"/>
      <c r="BYA397" s="360"/>
      <c r="BYB397" s="360"/>
      <c r="BYC397" s="360"/>
      <c r="BYD397" s="360"/>
      <c r="BYE397" s="360"/>
      <c r="BYF397" s="360"/>
      <c r="BYG397" s="360"/>
      <c r="BYH397" s="360"/>
      <c r="BYI397" s="360"/>
      <c r="BYJ397" s="360"/>
      <c r="BYK397" s="360"/>
      <c r="BYL397" s="360"/>
      <c r="BYM397" s="360"/>
      <c r="BYN397" s="360"/>
      <c r="BYO397" s="360"/>
      <c r="BYP397" s="360"/>
      <c r="BYQ397" s="360"/>
      <c r="BYR397" s="360"/>
      <c r="BYS397" s="360"/>
      <c r="BYT397" s="360"/>
      <c r="BYU397" s="360"/>
      <c r="BYV397" s="360"/>
      <c r="BYW397" s="360"/>
      <c r="BYX397" s="360"/>
      <c r="BYY397" s="360"/>
      <c r="BYZ397" s="360"/>
      <c r="BZA397" s="360"/>
      <c r="BZB397" s="360"/>
      <c r="BZC397" s="360"/>
      <c r="BZD397" s="360"/>
      <c r="BZE397" s="360"/>
      <c r="BZF397" s="360"/>
      <c r="BZG397" s="360"/>
      <c r="BZH397" s="360"/>
      <c r="BZI397" s="360"/>
      <c r="BZJ397" s="360"/>
      <c r="BZK397" s="360"/>
      <c r="BZL397" s="360"/>
      <c r="BZM397" s="360"/>
      <c r="BZN397" s="360"/>
      <c r="BZO397" s="360"/>
      <c r="BZP397" s="360"/>
      <c r="BZQ397" s="360"/>
      <c r="BZR397" s="360"/>
      <c r="BZS397" s="360"/>
      <c r="BZT397" s="360"/>
      <c r="BZU397" s="360"/>
      <c r="BZV397" s="360"/>
      <c r="BZW397" s="360"/>
      <c r="BZX397" s="360"/>
      <c r="BZY397" s="360"/>
      <c r="BZZ397" s="360"/>
      <c r="CAA397" s="360"/>
      <c r="CAB397" s="360"/>
      <c r="CAC397" s="360"/>
      <c r="CAD397" s="360"/>
      <c r="CAE397" s="360"/>
      <c r="CAF397" s="360"/>
      <c r="CAG397" s="360"/>
      <c r="CAH397" s="360"/>
      <c r="CAI397" s="360"/>
      <c r="CAJ397" s="360"/>
      <c r="CAK397" s="360"/>
      <c r="CAL397" s="360"/>
      <c r="CAM397" s="360"/>
      <c r="CAN397" s="360"/>
      <c r="CAO397" s="360"/>
      <c r="CAP397" s="360"/>
      <c r="CAQ397" s="360"/>
      <c r="CAR397" s="360"/>
      <c r="CAS397" s="360"/>
      <c r="CAT397" s="360"/>
      <c r="CAU397" s="360"/>
      <c r="CAV397" s="360"/>
      <c r="CAW397" s="360"/>
      <c r="CAX397" s="360"/>
      <c r="CAY397" s="360"/>
      <c r="CAZ397" s="360"/>
      <c r="CBA397" s="360"/>
      <c r="CBB397" s="360"/>
      <c r="CBC397" s="360"/>
      <c r="CBD397" s="360"/>
      <c r="CBE397" s="360"/>
      <c r="CBF397" s="360"/>
      <c r="CBG397" s="360"/>
      <c r="CBH397" s="360"/>
      <c r="CBI397" s="360"/>
      <c r="CBJ397" s="360"/>
      <c r="CBK397" s="360"/>
      <c r="CBL397" s="360"/>
      <c r="CBM397" s="360"/>
      <c r="CBN397" s="360"/>
      <c r="CBO397" s="360"/>
      <c r="CBP397" s="360"/>
      <c r="CBQ397" s="360"/>
      <c r="CBR397" s="360"/>
      <c r="CBS397" s="360"/>
      <c r="CBT397" s="360"/>
      <c r="CBU397" s="360"/>
      <c r="CBV397" s="360"/>
      <c r="CBW397" s="360"/>
      <c r="CBX397" s="360"/>
      <c r="CBY397" s="360"/>
      <c r="CBZ397" s="360"/>
      <c r="CCA397" s="360"/>
      <c r="CCB397" s="360"/>
      <c r="CCC397" s="360"/>
      <c r="CCD397" s="360"/>
      <c r="CCE397" s="360"/>
      <c r="CCF397" s="360"/>
      <c r="CCG397" s="360"/>
      <c r="CCH397" s="360"/>
      <c r="CCI397" s="360"/>
      <c r="CCJ397" s="360"/>
      <c r="CCK397" s="360"/>
      <c r="CCL397" s="360"/>
      <c r="CCM397" s="360"/>
      <c r="CCN397" s="360"/>
      <c r="CCO397" s="360"/>
      <c r="CCP397" s="360"/>
      <c r="CCQ397" s="360"/>
      <c r="CCR397" s="360"/>
      <c r="CCS397" s="360"/>
      <c r="CCT397" s="360"/>
      <c r="CCU397" s="360"/>
      <c r="CCV397" s="360"/>
      <c r="CCW397" s="360"/>
      <c r="CCX397" s="360"/>
      <c r="CCY397" s="360"/>
      <c r="CCZ397" s="360"/>
      <c r="CDA397" s="360"/>
      <c r="CDB397" s="360"/>
      <c r="CDC397" s="360"/>
      <c r="CDD397" s="360"/>
      <c r="CDE397" s="360"/>
      <c r="CDF397" s="360"/>
      <c r="CDG397" s="360"/>
      <c r="CDH397" s="360"/>
      <c r="CDI397" s="360"/>
      <c r="CDJ397" s="360"/>
      <c r="CDK397" s="360"/>
      <c r="CDL397" s="360"/>
      <c r="CDM397" s="360"/>
      <c r="CDN397" s="360"/>
      <c r="CDO397" s="360"/>
      <c r="CDP397" s="360"/>
      <c r="CDQ397" s="360"/>
      <c r="CDR397" s="360"/>
      <c r="CDS397" s="360"/>
      <c r="CDT397" s="360"/>
      <c r="CDU397" s="360"/>
      <c r="CDV397" s="360"/>
      <c r="CDW397" s="360"/>
      <c r="CDX397" s="360"/>
      <c r="CDY397" s="360"/>
      <c r="CDZ397" s="360"/>
      <c r="CEA397" s="360"/>
      <c r="CEB397" s="360"/>
      <c r="CEC397" s="360"/>
      <c r="CED397" s="360"/>
      <c r="CEE397" s="360"/>
      <c r="CEF397" s="360"/>
      <c r="CEG397" s="360"/>
      <c r="CEH397" s="360"/>
      <c r="CEI397" s="360"/>
      <c r="CEJ397" s="360"/>
      <c r="CEK397" s="360"/>
      <c r="CEL397" s="360"/>
      <c r="CEM397" s="360"/>
      <c r="CEN397" s="360"/>
      <c r="CEO397" s="360"/>
      <c r="CEP397" s="360"/>
      <c r="CEQ397" s="360"/>
      <c r="CER397" s="360"/>
      <c r="CES397" s="360"/>
      <c r="CET397" s="360"/>
      <c r="CEU397" s="360"/>
      <c r="CEV397" s="360"/>
      <c r="CEW397" s="360"/>
      <c r="CEX397" s="360"/>
      <c r="CEY397" s="360"/>
      <c r="CEZ397" s="360"/>
      <c r="CFA397" s="360"/>
      <c r="CFB397" s="360"/>
      <c r="CFC397" s="360"/>
      <c r="CFD397" s="360"/>
      <c r="CFE397" s="360"/>
      <c r="CFF397" s="360"/>
      <c r="CFG397" s="360"/>
      <c r="CFH397" s="360"/>
      <c r="CFI397" s="360"/>
      <c r="CFJ397" s="360"/>
      <c r="CFK397" s="360"/>
      <c r="CFL397" s="360"/>
      <c r="CFM397" s="360"/>
      <c r="CFN397" s="360"/>
      <c r="CFO397" s="360"/>
      <c r="CFP397" s="360"/>
      <c r="CFQ397" s="360"/>
      <c r="CFR397" s="360"/>
      <c r="CFS397" s="360"/>
      <c r="CFT397" s="360"/>
      <c r="CFU397" s="360"/>
      <c r="CFV397" s="360"/>
      <c r="CFW397" s="360"/>
      <c r="CFX397" s="360"/>
      <c r="CFY397" s="360"/>
      <c r="CFZ397" s="360"/>
      <c r="CGA397" s="360"/>
      <c r="CGB397" s="360"/>
      <c r="CGC397" s="360"/>
      <c r="CGD397" s="360"/>
      <c r="CGE397" s="360"/>
      <c r="CGF397" s="360"/>
      <c r="CGG397" s="360"/>
      <c r="CGH397" s="360"/>
      <c r="CGI397" s="360"/>
      <c r="CGJ397" s="360"/>
      <c r="CGK397" s="360"/>
      <c r="CGL397" s="360"/>
      <c r="CGM397" s="360"/>
      <c r="CGN397" s="360"/>
      <c r="CGO397" s="360"/>
      <c r="CGP397" s="360"/>
      <c r="CGQ397" s="360"/>
      <c r="CGR397" s="360"/>
      <c r="CGS397" s="360"/>
      <c r="CGT397" s="360"/>
      <c r="CGU397" s="360"/>
      <c r="CGV397" s="360"/>
      <c r="CGW397" s="360"/>
      <c r="CGX397" s="360"/>
      <c r="CGY397" s="360"/>
      <c r="CGZ397" s="360"/>
      <c r="CHA397" s="360"/>
      <c r="CHB397" s="360"/>
      <c r="CHC397" s="360"/>
      <c r="CHD397" s="360"/>
      <c r="CHE397" s="360"/>
      <c r="CHF397" s="360"/>
      <c r="CHG397" s="360"/>
      <c r="CHH397" s="360"/>
      <c r="CHI397" s="360"/>
      <c r="CHJ397" s="360"/>
      <c r="CHK397" s="360"/>
      <c r="CHL397" s="360"/>
      <c r="CHM397" s="360"/>
      <c r="CHN397" s="360"/>
      <c r="CHO397" s="360"/>
      <c r="CHP397" s="360"/>
      <c r="CHQ397" s="360"/>
      <c r="CHR397" s="360"/>
      <c r="CHS397" s="360"/>
      <c r="CHT397" s="360"/>
      <c r="CHU397" s="360"/>
      <c r="CHV397" s="360"/>
      <c r="CHW397" s="360"/>
      <c r="CHX397" s="360"/>
      <c r="CHY397" s="360"/>
      <c r="CHZ397" s="360"/>
      <c r="CIA397" s="360"/>
      <c r="CIB397" s="360"/>
      <c r="CIC397" s="360"/>
      <c r="CID397" s="360"/>
      <c r="CIE397" s="360"/>
      <c r="CIF397" s="360"/>
      <c r="CIG397" s="360"/>
      <c r="CIH397" s="360"/>
      <c r="CII397" s="360"/>
      <c r="CIJ397" s="360"/>
      <c r="CIK397" s="360"/>
      <c r="CIL397" s="360"/>
      <c r="CIM397" s="360"/>
      <c r="CIN397" s="360"/>
      <c r="CIO397" s="360"/>
      <c r="CIP397" s="360"/>
      <c r="CIQ397" s="360"/>
      <c r="CIR397" s="360"/>
      <c r="CIS397" s="360"/>
      <c r="CIT397" s="360"/>
      <c r="CIU397" s="360"/>
      <c r="CIV397" s="360"/>
      <c r="CIW397" s="360"/>
      <c r="CIX397" s="360"/>
      <c r="CIY397" s="360"/>
      <c r="CIZ397" s="360"/>
      <c r="CJA397" s="360"/>
      <c r="CJB397" s="360"/>
      <c r="CJC397" s="360"/>
      <c r="CJD397" s="360"/>
      <c r="CJE397" s="360"/>
      <c r="CJF397" s="360"/>
      <c r="CJG397" s="360"/>
      <c r="CJH397" s="360"/>
      <c r="CJI397" s="360"/>
      <c r="CJJ397" s="360"/>
      <c r="CJK397" s="360"/>
      <c r="CJL397" s="360"/>
      <c r="CJM397" s="360"/>
      <c r="CJN397" s="360"/>
      <c r="CJO397" s="360"/>
      <c r="CJP397" s="360"/>
      <c r="CJQ397" s="360"/>
      <c r="CJR397" s="360"/>
      <c r="CJS397" s="360"/>
      <c r="CJT397" s="360"/>
      <c r="CJU397" s="360"/>
      <c r="CJV397" s="360"/>
      <c r="CJW397" s="360"/>
      <c r="CJX397" s="360"/>
      <c r="CJY397" s="360"/>
      <c r="CJZ397" s="360"/>
      <c r="CKA397" s="360"/>
      <c r="CKB397" s="360"/>
      <c r="CKC397" s="360"/>
      <c r="CKD397" s="360"/>
      <c r="CKE397" s="360"/>
      <c r="CKF397" s="360"/>
      <c r="CKG397" s="360"/>
      <c r="CKH397" s="360"/>
      <c r="CKI397" s="360"/>
      <c r="CKJ397" s="360"/>
      <c r="CKK397" s="360"/>
      <c r="CKL397" s="360"/>
      <c r="CKM397" s="360"/>
      <c r="CKN397" s="360"/>
      <c r="CKO397" s="360"/>
      <c r="CKP397" s="360"/>
      <c r="CKQ397" s="360"/>
      <c r="CKR397" s="360"/>
      <c r="CKS397" s="360"/>
      <c r="CKT397" s="360"/>
      <c r="CKU397" s="360"/>
      <c r="CKV397" s="360"/>
      <c r="CKW397" s="360"/>
      <c r="CKX397" s="360"/>
      <c r="CKY397" s="360"/>
      <c r="CKZ397" s="360"/>
      <c r="CLA397" s="360"/>
      <c r="CLB397" s="360"/>
      <c r="CLC397" s="360"/>
      <c r="CLD397" s="360"/>
      <c r="CLE397" s="360"/>
      <c r="CLF397" s="360"/>
      <c r="CLG397" s="360"/>
      <c r="CLH397" s="360"/>
      <c r="CLI397" s="360"/>
      <c r="CLJ397" s="360"/>
      <c r="CLK397" s="360"/>
      <c r="CLL397" s="360"/>
      <c r="CLM397" s="360"/>
      <c r="CLN397" s="360"/>
      <c r="CLO397" s="360"/>
      <c r="CLP397" s="360"/>
      <c r="CLQ397" s="360"/>
      <c r="CLR397" s="360"/>
      <c r="CLS397" s="360"/>
      <c r="CLT397" s="360"/>
      <c r="CLU397" s="360"/>
      <c r="CLV397" s="360"/>
      <c r="CLW397" s="360"/>
      <c r="CLX397" s="360"/>
      <c r="CLY397" s="360"/>
      <c r="CLZ397" s="360"/>
      <c r="CMA397" s="360"/>
      <c r="CMB397" s="360"/>
      <c r="CMC397" s="360"/>
      <c r="CMD397" s="360"/>
      <c r="CME397" s="360"/>
      <c r="CMF397" s="360"/>
      <c r="CMG397" s="360"/>
      <c r="CMH397" s="360"/>
      <c r="CMI397" s="360"/>
      <c r="CMJ397" s="360"/>
      <c r="CMK397" s="360"/>
      <c r="CML397" s="360"/>
      <c r="CMM397" s="360"/>
      <c r="CMN397" s="360"/>
      <c r="CMO397" s="360"/>
      <c r="CMP397" s="360"/>
      <c r="CMQ397" s="360"/>
      <c r="CMR397" s="360"/>
      <c r="CMS397" s="360"/>
      <c r="CMT397" s="360"/>
      <c r="CMU397" s="360"/>
      <c r="CMV397" s="360"/>
      <c r="CMW397" s="360"/>
      <c r="CMX397" s="360"/>
      <c r="CMY397" s="360"/>
      <c r="CMZ397" s="360"/>
      <c r="CNA397" s="360"/>
      <c r="CNB397" s="360"/>
      <c r="CNC397" s="360"/>
      <c r="CND397" s="360"/>
      <c r="CNE397" s="360"/>
      <c r="CNF397" s="360"/>
      <c r="CNG397" s="360"/>
      <c r="CNH397" s="360"/>
      <c r="CNI397" s="360"/>
      <c r="CNJ397" s="360"/>
      <c r="CNK397" s="360"/>
      <c r="CNL397" s="360"/>
      <c r="CNM397" s="360"/>
      <c r="CNN397" s="360"/>
      <c r="CNO397" s="360"/>
      <c r="CNP397" s="360"/>
      <c r="CNQ397" s="360"/>
      <c r="CNR397" s="360"/>
      <c r="CNS397" s="360"/>
      <c r="CNT397" s="360"/>
      <c r="CNU397" s="360"/>
      <c r="CNV397" s="360"/>
      <c r="CNW397" s="360"/>
      <c r="CNX397" s="360"/>
      <c r="CNY397" s="360"/>
      <c r="CNZ397" s="360"/>
      <c r="COA397" s="360"/>
      <c r="COB397" s="360"/>
      <c r="COC397" s="360"/>
      <c r="COD397" s="360"/>
      <c r="COE397" s="360"/>
      <c r="COF397" s="360"/>
      <c r="COG397" s="360"/>
      <c r="COH397" s="360"/>
      <c r="COI397" s="360"/>
      <c r="COJ397" s="360"/>
      <c r="COK397" s="360"/>
      <c r="COL397" s="360"/>
      <c r="COM397" s="360"/>
      <c r="CON397" s="360"/>
      <c r="COO397" s="360"/>
      <c r="COP397" s="360"/>
      <c r="COQ397" s="360"/>
      <c r="COR397" s="360"/>
      <c r="COS397" s="360"/>
      <c r="COT397" s="360"/>
      <c r="COU397" s="360"/>
      <c r="COV397" s="360"/>
      <c r="COW397" s="360"/>
      <c r="COX397" s="360"/>
      <c r="COY397" s="360"/>
      <c r="COZ397" s="360"/>
      <c r="CPA397" s="360"/>
      <c r="CPB397" s="360"/>
      <c r="CPC397" s="360"/>
      <c r="CPD397" s="360"/>
      <c r="CPE397" s="360"/>
      <c r="CPF397" s="360"/>
      <c r="CPG397" s="360"/>
      <c r="CPH397" s="360"/>
      <c r="CPI397" s="360"/>
      <c r="CPJ397" s="360"/>
      <c r="CPK397" s="360"/>
      <c r="CPL397" s="360"/>
      <c r="CPM397" s="360"/>
      <c r="CPN397" s="360"/>
      <c r="CPO397" s="360"/>
      <c r="CPP397" s="360"/>
      <c r="CPQ397" s="360"/>
      <c r="CPR397" s="360"/>
      <c r="CPS397" s="360"/>
      <c r="CPT397" s="360"/>
      <c r="CPU397" s="360"/>
      <c r="CPV397" s="360"/>
      <c r="CPW397" s="360"/>
      <c r="CPX397" s="360"/>
      <c r="CPY397" s="360"/>
      <c r="CPZ397" s="360"/>
      <c r="CQA397" s="360"/>
      <c r="CQB397" s="360"/>
      <c r="CQC397" s="360"/>
      <c r="CQD397" s="360"/>
      <c r="CQE397" s="360"/>
      <c r="CQF397" s="360"/>
      <c r="CQG397" s="360"/>
      <c r="CQH397" s="360"/>
      <c r="CQI397" s="360"/>
      <c r="CQJ397" s="360"/>
      <c r="CQK397" s="360"/>
      <c r="CQL397" s="360"/>
      <c r="CQM397" s="360"/>
      <c r="CQN397" s="360"/>
      <c r="CQO397" s="360"/>
      <c r="CQP397" s="360"/>
      <c r="CQQ397" s="360"/>
      <c r="CQR397" s="360"/>
      <c r="CQS397" s="360"/>
      <c r="CQT397" s="360"/>
      <c r="CQU397" s="360"/>
      <c r="CQV397" s="360"/>
      <c r="CQW397" s="360"/>
      <c r="CQX397" s="360"/>
      <c r="CQY397" s="360"/>
      <c r="CQZ397" s="360"/>
      <c r="CRA397" s="360"/>
      <c r="CRB397" s="360"/>
      <c r="CRC397" s="360"/>
      <c r="CRD397" s="360"/>
      <c r="CRE397" s="360"/>
      <c r="CRF397" s="360"/>
      <c r="CRG397" s="360"/>
      <c r="CRH397" s="360"/>
      <c r="CRI397" s="360"/>
      <c r="CRJ397" s="360"/>
      <c r="CRK397" s="360"/>
      <c r="CRL397" s="360"/>
      <c r="CRM397" s="360"/>
      <c r="CRN397" s="360"/>
      <c r="CRO397" s="360"/>
      <c r="CRP397" s="360"/>
      <c r="CRQ397" s="360"/>
      <c r="CRR397" s="360"/>
      <c r="CRS397" s="360"/>
      <c r="CRT397" s="360"/>
      <c r="CRU397" s="360"/>
      <c r="CRV397" s="360"/>
      <c r="CRW397" s="360"/>
      <c r="CRX397" s="360"/>
      <c r="CRY397" s="360"/>
      <c r="CRZ397" s="360"/>
      <c r="CSA397" s="360"/>
      <c r="CSB397" s="360"/>
      <c r="CSC397" s="360"/>
      <c r="CSD397" s="360"/>
      <c r="CSE397" s="360"/>
      <c r="CSF397" s="360"/>
      <c r="CSG397" s="360"/>
      <c r="CSH397" s="360"/>
      <c r="CSI397" s="360"/>
      <c r="CSJ397" s="360"/>
      <c r="CSK397" s="360"/>
      <c r="CSL397" s="360"/>
      <c r="CSM397" s="360"/>
      <c r="CSN397" s="360"/>
      <c r="CSO397" s="360"/>
      <c r="CSP397" s="360"/>
      <c r="CSQ397" s="360"/>
      <c r="CSR397" s="360"/>
      <c r="CSS397" s="360"/>
      <c r="CST397" s="360"/>
      <c r="CSU397" s="360"/>
      <c r="CSV397" s="360"/>
      <c r="CSW397" s="360"/>
      <c r="CSX397" s="360"/>
      <c r="CSY397" s="360"/>
      <c r="CSZ397" s="360"/>
      <c r="CTA397" s="360"/>
      <c r="CTB397" s="360"/>
      <c r="CTC397" s="360"/>
      <c r="CTD397" s="360"/>
      <c r="CTE397" s="360"/>
      <c r="CTF397" s="360"/>
      <c r="CTG397" s="360"/>
      <c r="CTH397" s="360"/>
      <c r="CTI397" s="360"/>
      <c r="CTJ397" s="360"/>
      <c r="CTK397" s="360"/>
      <c r="CTL397" s="360"/>
      <c r="CTM397" s="360"/>
      <c r="CTN397" s="360"/>
      <c r="CTO397" s="360"/>
      <c r="CTP397" s="360"/>
      <c r="CTQ397" s="360"/>
      <c r="CTR397" s="360"/>
      <c r="CTS397" s="360"/>
      <c r="CTT397" s="360"/>
      <c r="CTU397" s="360"/>
      <c r="CTV397" s="360"/>
      <c r="CTW397" s="360"/>
      <c r="CTX397" s="360"/>
      <c r="CTY397" s="360"/>
      <c r="CTZ397" s="360"/>
      <c r="CUA397" s="360"/>
      <c r="CUB397" s="360"/>
      <c r="CUC397" s="360"/>
      <c r="CUD397" s="360"/>
      <c r="CUE397" s="360"/>
      <c r="CUF397" s="360"/>
      <c r="CUG397" s="360"/>
      <c r="CUH397" s="360"/>
      <c r="CUI397" s="360"/>
      <c r="CUJ397" s="360"/>
      <c r="CUK397" s="360"/>
      <c r="CUL397" s="360"/>
      <c r="CUM397" s="360"/>
      <c r="CUN397" s="360"/>
      <c r="CUO397" s="360"/>
      <c r="CUP397" s="360"/>
      <c r="CUQ397" s="360"/>
      <c r="CUR397" s="360"/>
      <c r="CUS397" s="360"/>
      <c r="CUT397" s="360"/>
      <c r="CUU397" s="360"/>
      <c r="CUV397" s="360"/>
      <c r="CUW397" s="360"/>
      <c r="CUX397" s="360"/>
      <c r="CUY397" s="360"/>
      <c r="CUZ397" s="360"/>
      <c r="CVA397" s="360"/>
      <c r="CVB397" s="360"/>
      <c r="CVC397" s="360"/>
      <c r="CVD397" s="360"/>
      <c r="CVE397" s="360"/>
      <c r="CVF397" s="360"/>
      <c r="CVG397" s="360"/>
      <c r="CVH397" s="360"/>
      <c r="CVI397" s="360"/>
      <c r="CVJ397" s="360"/>
      <c r="CVK397" s="360"/>
      <c r="CVL397" s="360"/>
      <c r="CVM397" s="360"/>
      <c r="CVN397" s="360"/>
      <c r="CVO397" s="360"/>
      <c r="CVP397" s="360"/>
      <c r="CVQ397" s="360"/>
      <c r="CVR397" s="360"/>
      <c r="CVS397" s="360"/>
      <c r="CVT397" s="360"/>
      <c r="CVU397" s="360"/>
      <c r="CVV397" s="360"/>
      <c r="CVW397" s="360"/>
      <c r="CVX397" s="360"/>
      <c r="CVY397" s="360"/>
      <c r="CVZ397" s="360"/>
      <c r="CWA397" s="360"/>
      <c r="CWB397" s="360"/>
      <c r="CWC397" s="360"/>
      <c r="CWD397" s="360"/>
      <c r="CWE397" s="360"/>
      <c r="CWF397" s="360"/>
      <c r="CWG397" s="360"/>
      <c r="CWH397" s="360"/>
      <c r="CWI397" s="360"/>
      <c r="CWJ397" s="360"/>
      <c r="CWK397" s="360"/>
      <c r="CWL397" s="360"/>
      <c r="CWM397" s="360"/>
      <c r="CWN397" s="360"/>
      <c r="CWO397" s="360"/>
      <c r="CWP397" s="360"/>
      <c r="CWQ397" s="360"/>
      <c r="CWR397" s="360"/>
      <c r="CWS397" s="360"/>
      <c r="CWT397" s="360"/>
      <c r="CWU397" s="360"/>
      <c r="CWV397" s="360"/>
      <c r="CWW397" s="360"/>
      <c r="CWX397" s="360"/>
      <c r="CWY397" s="360"/>
      <c r="CWZ397" s="360"/>
      <c r="CXA397" s="360"/>
      <c r="CXB397" s="360"/>
      <c r="CXC397" s="360"/>
      <c r="CXD397" s="360"/>
      <c r="CXE397" s="360"/>
      <c r="CXF397" s="360"/>
      <c r="CXG397" s="360"/>
      <c r="CXH397" s="360"/>
      <c r="CXI397" s="360"/>
      <c r="CXJ397" s="360"/>
      <c r="CXK397" s="360"/>
      <c r="CXL397" s="360"/>
      <c r="CXM397" s="360"/>
      <c r="CXN397" s="360"/>
      <c r="CXO397" s="360"/>
      <c r="CXP397" s="360"/>
      <c r="CXQ397" s="360"/>
      <c r="CXR397" s="360"/>
      <c r="CXS397" s="360"/>
      <c r="CXT397" s="360"/>
      <c r="CXU397" s="360"/>
      <c r="CXV397" s="360"/>
      <c r="CXW397" s="360"/>
      <c r="CXX397" s="360"/>
      <c r="CXY397" s="360"/>
      <c r="CXZ397" s="360"/>
      <c r="CYA397" s="360"/>
      <c r="CYB397" s="360"/>
      <c r="CYC397" s="360"/>
      <c r="CYD397" s="360"/>
      <c r="CYE397" s="360"/>
      <c r="CYF397" s="360"/>
      <c r="CYG397" s="360"/>
      <c r="CYH397" s="360"/>
      <c r="CYI397" s="360"/>
      <c r="CYJ397" s="360"/>
      <c r="CYK397" s="360"/>
      <c r="CYL397" s="360"/>
      <c r="CYM397" s="360"/>
      <c r="CYN397" s="360"/>
      <c r="CYO397" s="360"/>
      <c r="CYP397" s="360"/>
      <c r="CYQ397" s="360"/>
      <c r="CYR397" s="360"/>
      <c r="CYS397" s="360"/>
      <c r="CYT397" s="360"/>
      <c r="CYU397" s="360"/>
      <c r="CYV397" s="360"/>
      <c r="CYW397" s="360"/>
      <c r="CYX397" s="360"/>
      <c r="CYY397" s="360"/>
      <c r="CYZ397" s="360"/>
      <c r="CZA397" s="360"/>
      <c r="CZB397" s="360"/>
      <c r="CZC397" s="360"/>
      <c r="CZD397" s="360"/>
      <c r="CZE397" s="360"/>
      <c r="CZF397" s="360"/>
      <c r="CZG397" s="360"/>
      <c r="CZH397" s="360"/>
      <c r="CZI397" s="360"/>
      <c r="CZJ397" s="360"/>
      <c r="CZK397" s="360"/>
      <c r="CZL397" s="360"/>
      <c r="CZM397" s="360"/>
      <c r="CZN397" s="360"/>
      <c r="CZO397" s="360"/>
      <c r="CZP397" s="360"/>
      <c r="CZQ397" s="360"/>
      <c r="CZR397" s="360"/>
      <c r="CZS397" s="360"/>
      <c r="CZT397" s="360"/>
      <c r="CZU397" s="360"/>
      <c r="CZV397" s="360"/>
      <c r="CZW397" s="360"/>
      <c r="CZX397" s="360"/>
      <c r="CZY397" s="360"/>
      <c r="CZZ397" s="360"/>
      <c r="DAA397" s="360"/>
      <c r="DAB397" s="360"/>
      <c r="DAC397" s="360"/>
      <c r="DAD397" s="360"/>
      <c r="DAE397" s="360"/>
      <c r="DAF397" s="360"/>
      <c r="DAG397" s="360"/>
      <c r="DAH397" s="360"/>
      <c r="DAI397" s="360"/>
      <c r="DAJ397" s="360"/>
      <c r="DAK397" s="360"/>
      <c r="DAL397" s="360"/>
      <c r="DAM397" s="360"/>
      <c r="DAN397" s="360"/>
      <c r="DAO397" s="360"/>
      <c r="DAP397" s="360"/>
      <c r="DAQ397" s="360"/>
      <c r="DAR397" s="360"/>
      <c r="DAS397" s="360"/>
      <c r="DAT397" s="360"/>
      <c r="DAU397" s="360"/>
      <c r="DAV397" s="360"/>
      <c r="DAW397" s="360"/>
      <c r="DAX397" s="360"/>
      <c r="DAY397" s="360"/>
      <c r="DAZ397" s="360"/>
      <c r="DBA397" s="360"/>
      <c r="DBB397" s="360"/>
      <c r="DBC397" s="360"/>
      <c r="DBD397" s="360"/>
      <c r="DBE397" s="360"/>
      <c r="DBF397" s="360"/>
      <c r="DBG397" s="360"/>
      <c r="DBH397" s="360"/>
      <c r="DBI397" s="360"/>
      <c r="DBJ397" s="360"/>
      <c r="DBK397" s="360"/>
      <c r="DBL397" s="360"/>
      <c r="DBM397" s="360"/>
      <c r="DBN397" s="360"/>
      <c r="DBO397" s="360"/>
      <c r="DBP397" s="360"/>
      <c r="DBQ397" s="360"/>
      <c r="DBR397" s="360"/>
      <c r="DBS397" s="360"/>
      <c r="DBT397" s="360"/>
      <c r="DBU397" s="360"/>
      <c r="DBV397" s="360"/>
      <c r="DBW397" s="360"/>
      <c r="DBX397" s="360"/>
      <c r="DBY397" s="360"/>
      <c r="DBZ397" s="360"/>
      <c r="DCA397" s="360"/>
      <c r="DCB397" s="360"/>
      <c r="DCC397" s="360"/>
      <c r="DCD397" s="360"/>
      <c r="DCE397" s="360"/>
      <c r="DCF397" s="360"/>
      <c r="DCG397" s="360"/>
      <c r="DCH397" s="360"/>
      <c r="DCI397" s="360"/>
      <c r="DCJ397" s="360"/>
      <c r="DCK397" s="360"/>
      <c r="DCL397" s="360"/>
      <c r="DCM397" s="360"/>
      <c r="DCN397" s="360"/>
      <c r="DCO397" s="360"/>
      <c r="DCP397" s="360"/>
      <c r="DCQ397" s="360"/>
      <c r="DCR397" s="360"/>
      <c r="DCS397" s="360"/>
      <c r="DCT397" s="360"/>
      <c r="DCU397" s="360"/>
      <c r="DCV397" s="360"/>
      <c r="DCW397" s="360"/>
      <c r="DCX397" s="360"/>
      <c r="DCY397" s="360"/>
      <c r="DCZ397" s="360"/>
      <c r="DDA397" s="360"/>
      <c r="DDB397" s="360"/>
      <c r="DDC397" s="360"/>
      <c r="DDD397" s="360"/>
      <c r="DDE397" s="360"/>
      <c r="DDF397" s="360"/>
      <c r="DDG397" s="360"/>
      <c r="DDH397" s="360"/>
      <c r="DDI397" s="360"/>
      <c r="DDJ397" s="360"/>
      <c r="DDK397" s="360"/>
      <c r="DDL397" s="360"/>
      <c r="DDM397" s="360"/>
      <c r="DDN397" s="360"/>
      <c r="DDO397" s="360"/>
      <c r="DDP397" s="360"/>
      <c r="DDQ397" s="360"/>
      <c r="DDR397" s="360"/>
      <c r="DDS397" s="360"/>
      <c r="DDT397" s="360"/>
      <c r="DDU397" s="360"/>
      <c r="DDV397" s="360"/>
      <c r="DDW397" s="360"/>
      <c r="DDX397" s="360"/>
      <c r="DDY397" s="360"/>
      <c r="DDZ397" s="360"/>
      <c r="DEA397" s="360"/>
      <c r="DEB397" s="360"/>
      <c r="DEC397" s="360"/>
      <c r="DED397" s="360"/>
      <c r="DEE397" s="360"/>
      <c r="DEF397" s="360"/>
      <c r="DEG397" s="360"/>
      <c r="DEH397" s="360"/>
      <c r="DEI397" s="360"/>
      <c r="DEJ397" s="360"/>
      <c r="DEK397" s="360"/>
      <c r="DEL397" s="360"/>
      <c r="DEM397" s="360"/>
      <c r="DEN397" s="360"/>
      <c r="DEO397" s="360"/>
      <c r="DEP397" s="360"/>
      <c r="DEQ397" s="360"/>
      <c r="DER397" s="360"/>
      <c r="DES397" s="360"/>
      <c r="DET397" s="360"/>
      <c r="DEU397" s="360"/>
      <c r="DEV397" s="360"/>
      <c r="DEW397" s="360"/>
      <c r="DEX397" s="360"/>
      <c r="DEY397" s="360"/>
      <c r="DEZ397" s="360"/>
      <c r="DFA397" s="360"/>
      <c r="DFB397" s="360"/>
      <c r="DFC397" s="360"/>
      <c r="DFD397" s="360"/>
      <c r="DFE397" s="360"/>
      <c r="DFF397" s="360"/>
      <c r="DFG397" s="360"/>
      <c r="DFH397" s="360"/>
      <c r="DFI397" s="360"/>
      <c r="DFJ397" s="360"/>
      <c r="DFK397" s="360"/>
      <c r="DFL397" s="360"/>
      <c r="DFM397" s="360"/>
      <c r="DFN397" s="360"/>
      <c r="DFO397" s="360"/>
      <c r="DFP397" s="360"/>
      <c r="DFQ397" s="360"/>
      <c r="DFR397" s="360"/>
      <c r="DFS397" s="360"/>
      <c r="DFT397" s="360"/>
      <c r="DFU397" s="360"/>
      <c r="DFV397" s="360"/>
      <c r="DFW397" s="360"/>
      <c r="DFX397" s="360"/>
      <c r="DFY397" s="360"/>
      <c r="DFZ397" s="360"/>
      <c r="DGA397" s="360"/>
      <c r="DGB397" s="360"/>
      <c r="DGC397" s="360"/>
      <c r="DGD397" s="360"/>
      <c r="DGE397" s="360"/>
      <c r="DGF397" s="360"/>
      <c r="DGG397" s="360"/>
      <c r="DGH397" s="360"/>
      <c r="DGI397" s="360"/>
      <c r="DGJ397" s="360"/>
      <c r="DGK397" s="360"/>
      <c r="DGL397" s="360"/>
      <c r="DGM397" s="360"/>
      <c r="DGN397" s="360"/>
      <c r="DGO397" s="360"/>
      <c r="DGP397" s="360"/>
      <c r="DGQ397" s="360"/>
      <c r="DGR397" s="360"/>
      <c r="DGS397" s="360"/>
      <c r="DGT397" s="360"/>
      <c r="DGU397" s="360"/>
      <c r="DGV397" s="360"/>
      <c r="DGW397" s="360"/>
      <c r="DGX397" s="360"/>
      <c r="DGY397" s="360"/>
      <c r="DGZ397" s="360"/>
      <c r="DHA397" s="360"/>
      <c r="DHB397" s="360"/>
      <c r="DHC397" s="360"/>
      <c r="DHD397" s="360"/>
      <c r="DHE397" s="360"/>
      <c r="DHF397" s="360"/>
      <c r="DHG397" s="360"/>
      <c r="DHH397" s="360"/>
      <c r="DHI397" s="360"/>
      <c r="DHJ397" s="360"/>
      <c r="DHK397" s="360"/>
      <c r="DHL397" s="360"/>
      <c r="DHM397" s="360"/>
      <c r="DHN397" s="360"/>
      <c r="DHO397" s="360"/>
      <c r="DHP397" s="360"/>
      <c r="DHQ397" s="360"/>
      <c r="DHR397" s="360"/>
      <c r="DHS397" s="360"/>
      <c r="DHT397" s="360"/>
      <c r="DHU397" s="360"/>
      <c r="DHV397" s="360"/>
      <c r="DHW397" s="360"/>
      <c r="DHX397" s="360"/>
      <c r="DHY397" s="360"/>
      <c r="DHZ397" s="360"/>
      <c r="DIA397" s="360"/>
      <c r="DIB397" s="360"/>
      <c r="DIC397" s="360"/>
      <c r="DID397" s="360"/>
      <c r="DIE397" s="360"/>
      <c r="DIF397" s="360"/>
      <c r="DIG397" s="360"/>
      <c r="DIH397" s="360"/>
      <c r="DII397" s="360"/>
      <c r="DIJ397" s="360"/>
      <c r="DIK397" s="360"/>
      <c r="DIL397" s="360"/>
      <c r="DIM397" s="360"/>
      <c r="DIN397" s="360"/>
      <c r="DIO397" s="360"/>
      <c r="DIP397" s="360"/>
      <c r="DIQ397" s="360"/>
      <c r="DIR397" s="360"/>
      <c r="DIS397" s="360"/>
      <c r="DIT397" s="360"/>
      <c r="DIU397" s="360"/>
      <c r="DIV397" s="360"/>
      <c r="DIW397" s="360"/>
      <c r="DIX397" s="360"/>
      <c r="DIY397" s="360"/>
      <c r="DIZ397" s="360"/>
      <c r="DJA397" s="360"/>
      <c r="DJB397" s="360"/>
      <c r="DJC397" s="360"/>
      <c r="DJD397" s="360"/>
      <c r="DJE397" s="360"/>
      <c r="DJF397" s="360"/>
      <c r="DJG397" s="360"/>
      <c r="DJH397" s="360"/>
      <c r="DJI397" s="360"/>
      <c r="DJJ397" s="360"/>
      <c r="DJK397" s="360"/>
      <c r="DJL397" s="360"/>
      <c r="DJM397" s="360"/>
      <c r="DJN397" s="360"/>
      <c r="DJO397" s="360"/>
      <c r="DJP397" s="360"/>
      <c r="DJQ397" s="360"/>
      <c r="DJR397" s="360"/>
      <c r="DJS397" s="360"/>
      <c r="DJT397" s="360"/>
      <c r="DJU397" s="360"/>
      <c r="DJV397" s="360"/>
      <c r="DJW397" s="360"/>
      <c r="DJX397" s="360"/>
      <c r="DJY397" s="360"/>
      <c r="DJZ397" s="360"/>
      <c r="DKA397" s="360"/>
      <c r="DKB397" s="360"/>
      <c r="DKC397" s="360"/>
      <c r="DKD397" s="360"/>
      <c r="DKE397" s="360"/>
      <c r="DKF397" s="360"/>
      <c r="DKG397" s="360"/>
      <c r="DKH397" s="360"/>
      <c r="DKI397" s="360"/>
      <c r="DKJ397" s="360"/>
      <c r="DKK397" s="360"/>
      <c r="DKL397" s="360"/>
      <c r="DKM397" s="360"/>
      <c r="DKN397" s="360"/>
      <c r="DKO397" s="360"/>
      <c r="DKP397" s="360"/>
      <c r="DKQ397" s="360"/>
      <c r="DKR397" s="360"/>
      <c r="DKS397" s="360"/>
      <c r="DKT397" s="360"/>
      <c r="DKU397" s="360"/>
      <c r="DKV397" s="360"/>
      <c r="DKW397" s="360"/>
      <c r="DKX397" s="360"/>
      <c r="DKY397" s="360"/>
      <c r="DKZ397" s="360"/>
      <c r="DLA397" s="360"/>
      <c r="DLB397" s="360"/>
      <c r="DLC397" s="360"/>
      <c r="DLD397" s="360"/>
      <c r="DLE397" s="360"/>
      <c r="DLF397" s="360"/>
      <c r="DLG397" s="360"/>
      <c r="DLH397" s="360"/>
      <c r="DLI397" s="360"/>
      <c r="DLJ397" s="360"/>
      <c r="DLK397" s="360"/>
      <c r="DLL397" s="360"/>
      <c r="DLM397" s="360"/>
      <c r="DLN397" s="360"/>
      <c r="DLO397" s="360"/>
      <c r="DLP397" s="360"/>
      <c r="DLQ397" s="360"/>
      <c r="DLR397" s="360"/>
      <c r="DLS397" s="360"/>
      <c r="DLT397" s="360"/>
      <c r="DLU397" s="360"/>
      <c r="DLV397" s="360"/>
      <c r="DLW397" s="360"/>
      <c r="DLX397" s="360"/>
      <c r="DLY397" s="360"/>
      <c r="DLZ397" s="360"/>
      <c r="DMA397" s="360"/>
      <c r="DMB397" s="360"/>
      <c r="DMC397" s="360"/>
      <c r="DMD397" s="360"/>
      <c r="DME397" s="360"/>
      <c r="DMF397" s="360"/>
      <c r="DMG397" s="360"/>
      <c r="DMH397" s="360"/>
      <c r="DMI397" s="360"/>
      <c r="DMJ397" s="360"/>
      <c r="DMK397" s="360"/>
      <c r="DML397" s="360"/>
      <c r="DMM397" s="360"/>
      <c r="DMN397" s="360"/>
      <c r="DMO397" s="360"/>
      <c r="DMP397" s="360"/>
      <c r="DMQ397" s="360"/>
      <c r="DMR397" s="360"/>
      <c r="DMS397" s="360"/>
      <c r="DMT397" s="360"/>
      <c r="DMU397" s="360"/>
      <c r="DMV397" s="360"/>
      <c r="DMW397" s="360"/>
      <c r="DMX397" s="360"/>
      <c r="DMY397" s="360"/>
      <c r="DMZ397" s="360"/>
      <c r="DNA397" s="360"/>
      <c r="DNB397" s="360"/>
      <c r="DNC397" s="360"/>
      <c r="DND397" s="360"/>
      <c r="DNE397" s="360"/>
      <c r="DNF397" s="360"/>
      <c r="DNG397" s="360"/>
      <c r="DNH397" s="360"/>
      <c r="DNI397" s="360"/>
      <c r="DNJ397" s="360"/>
      <c r="DNK397" s="360"/>
      <c r="DNL397" s="360"/>
      <c r="DNM397" s="360"/>
      <c r="DNN397" s="360"/>
      <c r="DNO397" s="360"/>
      <c r="DNP397" s="360"/>
      <c r="DNQ397" s="360"/>
      <c r="DNR397" s="360"/>
      <c r="DNS397" s="360"/>
      <c r="DNT397" s="360"/>
      <c r="DNU397" s="360"/>
      <c r="DNV397" s="360"/>
      <c r="DNW397" s="360"/>
      <c r="DNX397" s="360"/>
      <c r="DNY397" s="360"/>
      <c r="DNZ397" s="360"/>
      <c r="DOA397" s="360"/>
      <c r="DOB397" s="360"/>
      <c r="DOC397" s="360"/>
      <c r="DOD397" s="360"/>
      <c r="DOE397" s="360"/>
      <c r="DOF397" s="360"/>
      <c r="DOG397" s="360"/>
      <c r="DOH397" s="360"/>
      <c r="DOI397" s="360"/>
      <c r="DOJ397" s="360"/>
      <c r="DOK397" s="360"/>
      <c r="DOL397" s="360"/>
      <c r="DOM397" s="360"/>
      <c r="DON397" s="360"/>
      <c r="DOO397" s="360"/>
      <c r="DOP397" s="360"/>
      <c r="DOQ397" s="360"/>
      <c r="DOR397" s="360"/>
      <c r="DOS397" s="360"/>
      <c r="DOT397" s="360"/>
      <c r="DOU397" s="360"/>
      <c r="DOV397" s="360"/>
      <c r="DOW397" s="360"/>
      <c r="DOX397" s="360"/>
      <c r="DOY397" s="360"/>
      <c r="DOZ397" s="360"/>
      <c r="DPA397" s="360"/>
      <c r="DPB397" s="360"/>
      <c r="DPC397" s="360"/>
      <c r="DPD397" s="360"/>
      <c r="DPE397" s="360"/>
      <c r="DPF397" s="360"/>
      <c r="DPG397" s="360"/>
      <c r="DPH397" s="360"/>
      <c r="DPI397" s="360"/>
      <c r="DPJ397" s="360"/>
      <c r="DPK397" s="360"/>
      <c r="DPL397" s="360"/>
      <c r="DPM397" s="360"/>
      <c r="DPN397" s="360"/>
      <c r="DPO397" s="360"/>
      <c r="DPP397" s="360"/>
      <c r="DPQ397" s="360"/>
      <c r="DPR397" s="360"/>
      <c r="DPS397" s="360"/>
      <c r="DPT397" s="360"/>
      <c r="DPU397" s="360"/>
      <c r="DPV397" s="360"/>
      <c r="DPW397" s="360"/>
      <c r="DPX397" s="360"/>
      <c r="DPY397" s="360"/>
      <c r="DPZ397" s="360"/>
      <c r="DQA397" s="360"/>
      <c r="DQB397" s="360"/>
      <c r="DQC397" s="360"/>
      <c r="DQD397" s="360"/>
      <c r="DQE397" s="360"/>
      <c r="DQF397" s="360"/>
      <c r="DQG397" s="360"/>
      <c r="DQH397" s="360"/>
      <c r="DQI397" s="360"/>
      <c r="DQJ397" s="360"/>
      <c r="DQK397" s="360"/>
      <c r="DQL397" s="360"/>
      <c r="DQM397" s="360"/>
      <c r="DQN397" s="360"/>
      <c r="DQO397" s="360"/>
      <c r="DQP397" s="360"/>
      <c r="DQQ397" s="360"/>
      <c r="DQR397" s="360"/>
      <c r="DQS397" s="360"/>
      <c r="DQT397" s="360"/>
      <c r="DQU397" s="360"/>
      <c r="DQV397" s="360"/>
      <c r="DQW397" s="360"/>
      <c r="DQX397" s="360"/>
      <c r="DQY397" s="360"/>
      <c r="DQZ397" s="360"/>
      <c r="DRA397" s="360"/>
      <c r="DRB397" s="360"/>
      <c r="DRC397" s="360"/>
      <c r="DRD397" s="360"/>
      <c r="DRE397" s="360"/>
      <c r="DRF397" s="360"/>
      <c r="DRG397" s="360"/>
      <c r="DRH397" s="360"/>
      <c r="DRI397" s="360"/>
      <c r="DRJ397" s="360"/>
      <c r="DRK397" s="360"/>
      <c r="DRL397" s="360"/>
      <c r="DRM397" s="360"/>
      <c r="DRN397" s="360"/>
      <c r="DRO397" s="360"/>
      <c r="DRP397" s="360"/>
      <c r="DRQ397" s="360"/>
      <c r="DRR397" s="360"/>
      <c r="DRS397" s="360"/>
      <c r="DRT397" s="360"/>
      <c r="DRU397" s="360"/>
      <c r="DRV397" s="360"/>
      <c r="DRW397" s="360"/>
      <c r="DRX397" s="360"/>
      <c r="DRY397" s="360"/>
      <c r="DRZ397" s="360"/>
      <c r="DSA397" s="360"/>
      <c r="DSB397" s="360"/>
      <c r="DSC397" s="360"/>
      <c r="DSD397" s="360"/>
      <c r="DSE397" s="360"/>
      <c r="DSF397" s="360"/>
      <c r="DSG397" s="360"/>
      <c r="DSH397" s="360"/>
      <c r="DSI397" s="360"/>
      <c r="DSJ397" s="360"/>
      <c r="DSK397" s="360"/>
      <c r="DSL397" s="360"/>
      <c r="DSM397" s="360"/>
      <c r="DSN397" s="360"/>
      <c r="DSO397" s="360"/>
      <c r="DSP397" s="360"/>
      <c r="DSQ397" s="360"/>
      <c r="DSR397" s="360"/>
      <c r="DSS397" s="360"/>
      <c r="DST397" s="360"/>
      <c r="DSU397" s="360"/>
      <c r="DSV397" s="360"/>
      <c r="DSW397" s="360"/>
      <c r="DSX397" s="360"/>
      <c r="DSY397" s="360"/>
      <c r="DSZ397" s="360"/>
      <c r="DTA397" s="360"/>
      <c r="DTB397" s="360"/>
      <c r="DTC397" s="360"/>
      <c r="DTD397" s="360"/>
      <c r="DTE397" s="360"/>
      <c r="DTF397" s="360"/>
      <c r="DTG397" s="360"/>
      <c r="DTH397" s="360"/>
      <c r="DTI397" s="360"/>
      <c r="DTJ397" s="360"/>
      <c r="DTK397" s="360"/>
      <c r="DTL397" s="360"/>
      <c r="DTM397" s="360"/>
      <c r="DTN397" s="360"/>
      <c r="DTO397" s="360"/>
      <c r="DTP397" s="360"/>
      <c r="DTQ397" s="360"/>
      <c r="DTR397" s="360"/>
      <c r="DTS397" s="360"/>
      <c r="DTT397" s="360"/>
      <c r="DTU397" s="360"/>
      <c r="DTV397" s="360"/>
      <c r="DTW397" s="360"/>
      <c r="DTX397" s="360"/>
      <c r="DTY397" s="360"/>
      <c r="DTZ397" s="360"/>
      <c r="DUA397" s="360"/>
      <c r="DUB397" s="360"/>
      <c r="DUC397" s="360"/>
      <c r="DUD397" s="360"/>
      <c r="DUE397" s="360"/>
      <c r="DUF397" s="360"/>
      <c r="DUG397" s="360"/>
      <c r="DUH397" s="360"/>
      <c r="DUI397" s="360"/>
      <c r="DUJ397" s="360"/>
      <c r="DUK397" s="360"/>
      <c r="DUL397" s="360"/>
      <c r="DUM397" s="360"/>
      <c r="DUN397" s="360"/>
      <c r="DUO397" s="360"/>
      <c r="DUP397" s="360"/>
      <c r="DUQ397" s="360"/>
      <c r="DUR397" s="360"/>
      <c r="DUS397" s="360"/>
      <c r="DUT397" s="360"/>
      <c r="DUU397" s="360"/>
      <c r="DUV397" s="360"/>
      <c r="DUW397" s="360"/>
      <c r="DUX397" s="360"/>
      <c r="DUY397" s="360"/>
      <c r="DUZ397" s="360"/>
      <c r="DVA397" s="360"/>
      <c r="DVB397" s="360"/>
      <c r="DVC397" s="360"/>
      <c r="DVD397" s="360"/>
      <c r="DVE397" s="360"/>
      <c r="DVF397" s="360"/>
      <c r="DVG397" s="360"/>
      <c r="DVH397" s="360"/>
      <c r="DVI397" s="360"/>
      <c r="DVJ397" s="360"/>
      <c r="DVK397" s="360"/>
      <c r="DVL397" s="360"/>
      <c r="DVM397" s="360"/>
      <c r="DVN397" s="360"/>
      <c r="DVO397" s="360"/>
      <c r="DVP397" s="360"/>
      <c r="DVQ397" s="360"/>
      <c r="DVR397" s="360"/>
      <c r="DVS397" s="360"/>
      <c r="DVT397" s="360"/>
      <c r="DVU397" s="360"/>
      <c r="DVV397" s="360"/>
      <c r="DVW397" s="360"/>
      <c r="DVX397" s="360"/>
      <c r="DVY397" s="360"/>
      <c r="DVZ397" s="360"/>
      <c r="DWA397" s="360"/>
      <c r="DWB397" s="360"/>
      <c r="DWC397" s="360"/>
      <c r="DWD397" s="360"/>
      <c r="DWE397" s="360"/>
      <c r="DWF397" s="360"/>
      <c r="DWG397" s="360"/>
      <c r="DWH397" s="360"/>
      <c r="DWI397" s="360"/>
      <c r="DWJ397" s="360"/>
      <c r="DWK397" s="360"/>
      <c r="DWL397" s="360"/>
      <c r="DWM397" s="360"/>
      <c r="DWN397" s="360"/>
      <c r="DWO397" s="360"/>
      <c r="DWP397" s="360"/>
      <c r="DWQ397" s="360"/>
      <c r="DWR397" s="360"/>
      <c r="DWS397" s="360"/>
      <c r="DWT397" s="360"/>
      <c r="DWU397" s="360"/>
      <c r="DWV397" s="360"/>
      <c r="DWW397" s="360"/>
      <c r="DWX397" s="360"/>
      <c r="DWY397" s="360"/>
      <c r="DWZ397" s="360"/>
      <c r="DXA397" s="360"/>
      <c r="DXB397" s="360"/>
      <c r="DXC397" s="360"/>
      <c r="DXD397" s="360"/>
      <c r="DXE397" s="360"/>
      <c r="DXF397" s="360"/>
      <c r="DXG397" s="360"/>
      <c r="DXH397" s="360"/>
      <c r="DXI397" s="360"/>
      <c r="DXJ397" s="360"/>
      <c r="DXK397" s="360"/>
      <c r="DXL397" s="360"/>
      <c r="DXM397" s="360"/>
      <c r="DXN397" s="360"/>
      <c r="DXO397" s="360"/>
      <c r="DXP397" s="360"/>
      <c r="DXQ397" s="360"/>
      <c r="DXR397" s="360"/>
      <c r="DXS397" s="360"/>
      <c r="DXT397" s="360"/>
      <c r="DXU397" s="360"/>
      <c r="DXV397" s="360"/>
      <c r="DXW397" s="360"/>
      <c r="DXX397" s="360"/>
      <c r="DXY397" s="360"/>
      <c r="DXZ397" s="360"/>
      <c r="DYA397" s="360"/>
      <c r="DYB397" s="360"/>
      <c r="DYC397" s="360"/>
      <c r="DYD397" s="360"/>
      <c r="DYE397" s="360"/>
      <c r="DYF397" s="360"/>
      <c r="DYG397" s="360"/>
      <c r="DYH397" s="360"/>
      <c r="DYI397" s="360"/>
      <c r="DYJ397" s="360"/>
      <c r="DYK397" s="360"/>
      <c r="DYL397" s="360"/>
      <c r="DYM397" s="360"/>
      <c r="DYN397" s="360"/>
      <c r="DYO397" s="360"/>
      <c r="DYP397" s="360"/>
      <c r="DYQ397" s="360"/>
      <c r="DYR397" s="360"/>
      <c r="DYS397" s="360"/>
      <c r="DYT397" s="360"/>
      <c r="DYU397" s="360"/>
      <c r="DYV397" s="360"/>
      <c r="DYW397" s="360"/>
      <c r="DYX397" s="360"/>
      <c r="DYY397" s="360"/>
      <c r="DYZ397" s="360"/>
      <c r="DZA397" s="360"/>
      <c r="DZB397" s="360"/>
      <c r="DZC397" s="360"/>
      <c r="DZD397" s="360"/>
      <c r="DZE397" s="360"/>
      <c r="DZF397" s="360"/>
      <c r="DZG397" s="360"/>
      <c r="DZH397" s="360"/>
      <c r="DZI397" s="360"/>
      <c r="DZJ397" s="360"/>
      <c r="DZK397" s="360"/>
      <c r="DZL397" s="360"/>
      <c r="DZM397" s="360"/>
      <c r="DZN397" s="360"/>
      <c r="DZO397" s="360"/>
      <c r="DZP397" s="360"/>
      <c r="DZQ397" s="360"/>
      <c r="DZR397" s="360"/>
      <c r="DZS397" s="360"/>
      <c r="DZT397" s="360"/>
      <c r="DZU397" s="360"/>
      <c r="DZV397" s="360"/>
      <c r="DZW397" s="360"/>
      <c r="DZX397" s="360"/>
      <c r="DZY397" s="360"/>
      <c r="DZZ397" s="360"/>
      <c r="EAA397" s="360"/>
      <c r="EAB397" s="360"/>
      <c r="EAC397" s="360"/>
      <c r="EAD397" s="360"/>
      <c r="EAE397" s="360"/>
      <c r="EAF397" s="360"/>
      <c r="EAG397" s="360"/>
      <c r="EAH397" s="360"/>
      <c r="EAI397" s="360"/>
      <c r="EAJ397" s="360"/>
      <c r="EAK397" s="360"/>
      <c r="EAL397" s="360"/>
      <c r="EAM397" s="360"/>
      <c r="EAN397" s="360"/>
      <c r="EAO397" s="360"/>
      <c r="EAP397" s="360"/>
      <c r="EAQ397" s="360"/>
      <c r="EAR397" s="360"/>
      <c r="EAS397" s="360"/>
      <c r="EAT397" s="360"/>
      <c r="EAU397" s="360"/>
      <c r="EAV397" s="360"/>
      <c r="EAW397" s="360"/>
      <c r="EAX397" s="360"/>
      <c r="EAY397" s="360"/>
      <c r="EAZ397" s="360"/>
      <c r="EBA397" s="360"/>
      <c r="EBB397" s="360"/>
      <c r="EBC397" s="360"/>
      <c r="EBD397" s="360"/>
      <c r="EBE397" s="360"/>
      <c r="EBF397" s="360"/>
      <c r="EBG397" s="360"/>
      <c r="EBH397" s="360"/>
      <c r="EBI397" s="360"/>
      <c r="EBJ397" s="360"/>
      <c r="EBK397" s="360"/>
      <c r="EBL397" s="360"/>
      <c r="EBM397" s="360"/>
      <c r="EBN397" s="360"/>
      <c r="EBO397" s="360"/>
      <c r="EBP397" s="360"/>
      <c r="EBQ397" s="360"/>
      <c r="EBR397" s="360"/>
      <c r="EBS397" s="360"/>
      <c r="EBT397" s="360"/>
      <c r="EBU397" s="360"/>
      <c r="EBV397" s="360"/>
      <c r="EBW397" s="360"/>
      <c r="EBX397" s="360"/>
      <c r="EBY397" s="360"/>
      <c r="EBZ397" s="360"/>
      <c r="ECA397" s="360"/>
      <c r="ECB397" s="360"/>
      <c r="ECC397" s="360"/>
      <c r="ECD397" s="360"/>
      <c r="ECE397" s="360"/>
      <c r="ECF397" s="360"/>
      <c r="ECG397" s="360"/>
      <c r="ECH397" s="360"/>
      <c r="ECI397" s="360"/>
      <c r="ECJ397" s="360"/>
      <c r="ECK397" s="360"/>
      <c r="ECL397" s="360"/>
      <c r="ECM397" s="360"/>
      <c r="ECN397" s="360"/>
      <c r="ECO397" s="360"/>
      <c r="ECP397" s="360"/>
      <c r="ECQ397" s="360"/>
      <c r="ECR397" s="360"/>
      <c r="ECS397" s="360"/>
      <c r="ECT397" s="360"/>
      <c r="ECU397" s="360"/>
      <c r="ECV397" s="360"/>
      <c r="ECW397" s="360"/>
      <c r="ECX397" s="360"/>
      <c r="ECY397" s="360"/>
      <c r="ECZ397" s="360"/>
      <c r="EDA397" s="360"/>
      <c r="EDB397" s="360"/>
      <c r="EDC397" s="360"/>
      <c r="EDD397" s="360"/>
      <c r="EDE397" s="360"/>
      <c r="EDF397" s="360"/>
      <c r="EDG397" s="360"/>
      <c r="EDH397" s="360"/>
      <c r="EDI397" s="360"/>
      <c r="EDJ397" s="360"/>
      <c r="EDK397" s="360"/>
      <c r="EDL397" s="360"/>
      <c r="EDM397" s="360"/>
      <c r="EDN397" s="360"/>
      <c r="EDO397" s="360"/>
      <c r="EDP397" s="360"/>
      <c r="EDQ397" s="360"/>
      <c r="EDR397" s="360"/>
      <c r="EDS397" s="360"/>
      <c r="EDT397" s="360"/>
      <c r="EDU397" s="360"/>
      <c r="EDV397" s="360"/>
      <c r="EDW397" s="360"/>
      <c r="EDX397" s="360"/>
      <c r="EDY397" s="360"/>
      <c r="EDZ397" s="360"/>
      <c r="EEA397" s="360"/>
      <c r="EEB397" s="360"/>
      <c r="EEC397" s="360"/>
      <c r="EED397" s="360"/>
      <c r="EEE397" s="360"/>
      <c r="EEF397" s="360"/>
      <c r="EEG397" s="360"/>
      <c r="EEH397" s="360"/>
      <c r="EEI397" s="360"/>
      <c r="EEJ397" s="360"/>
      <c r="EEK397" s="360"/>
      <c r="EEL397" s="360"/>
      <c r="EEM397" s="360"/>
      <c r="EEN397" s="360"/>
      <c r="EEO397" s="360"/>
      <c r="EEP397" s="360"/>
      <c r="EEQ397" s="360"/>
      <c r="EER397" s="360"/>
      <c r="EES397" s="360"/>
      <c r="EET397" s="360"/>
      <c r="EEU397" s="360"/>
      <c r="EEV397" s="360"/>
      <c r="EEW397" s="360"/>
      <c r="EEX397" s="360"/>
      <c r="EEY397" s="360"/>
      <c r="EEZ397" s="360"/>
      <c r="EFA397" s="360"/>
      <c r="EFB397" s="360"/>
      <c r="EFC397" s="360"/>
      <c r="EFD397" s="360"/>
      <c r="EFE397" s="360"/>
      <c r="EFF397" s="360"/>
      <c r="EFG397" s="360"/>
      <c r="EFH397" s="360"/>
      <c r="EFI397" s="360"/>
      <c r="EFJ397" s="360"/>
      <c r="EFK397" s="360"/>
      <c r="EFL397" s="360"/>
      <c r="EFM397" s="360"/>
      <c r="EFN397" s="360"/>
      <c r="EFO397" s="360"/>
      <c r="EFP397" s="360"/>
      <c r="EFQ397" s="360"/>
      <c r="EFR397" s="360"/>
      <c r="EFS397" s="360"/>
      <c r="EFT397" s="360"/>
      <c r="EFU397" s="360"/>
      <c r="EFV397" s="360"/>
      <c r="EFW397" s="360"/>
      <c r="EFX397" s="360"/>
      <c r="EFY397" s="360"/>
      <c r="EFZ397" s="360"/>
      <c r="EGA397" s="360"/>
      <c r="EGB397" s="360"/>
      <c r="EGC397" s="360"/>
      <c r="EGD397" s="360"/>
      <c r="EGE397" s="360"/>
      <c r="EGF397" s="360"/>
      <c r="EGG397" s="360"/>
      <c r="EGH397" s="360"/>
      <c r="EGI397" s="360"/>
      <c r="EGJ397" s="360"/>
      <c r="EGK397" s="360"/>
      <c r="EGL397" s="360"/>
      <c r="EGM397" s="360"/>
      <c r="EGN397" s="360"/>
      <c r="EGO397" s="360"/>
      <c r="EGP397" s="360"/>
      <c r="EGQ397" s="360"/>
      <c r="EGR397" s="360"/>
      <c r="EGS397" s="360"/>
      <c r="EGT397" s="360"/>
      <c r="EGU397" s="360"/>
      <c r="EGV397" s="360"/>
      <c r="EGW397" s="360"/>
      <c r="EGX397" s="360"/>
      <c r="EGY397" s="360"/>
      <c r="EGZ397" s="360"/>
      <c r="EHA397" s="360"/>
      <c r="EHB397" s="360"/>
      <c r="EHC397" s="360"/>
      <c r="EHD397" s="360"/>
      <c r="EHE397" s="360"/>
      <c r="EHF397" s="360"/>
      <c r="EHG397" s="360"/>
      <c r="EHH397" s="360"/>
      <c r="EHI397" s="360"/>
      <c r="EHJ397" s="360"/>
      <c r="EHK397" s="360"/>
      <c r="EHL397" s="360"/>
      <c r="EHM397" s="360"/>
      <c r="EHN397" s="360"/>
      <c r="EHO397" s="360"/>
      <c r="EHP397" s="360"/>
      <c r="EHQ397" s="360"/>
      <c r="EHR397" s="360"/>
      <c r="EHS397" s="360"/>
      <c r="EHT397" s="360"/>
      <c r="EHU397" s="360"/>
      <c r="EHV397" s="360"/>
      <c r="EHW397" s="360"/>
      <c r="EHX397" s="360"/>
      <c r="EHY397" s="360"/>
      <c r="EHZ397" s="360"/>
      <c r="EIA397" s="360"/>
      <c r="EIB397" s="360"/>
      <c r="EIC397" s="360"/>
      <c r="EID397" s="360"/>
      <c r="EIE397" s="360"/>
      <c r="EIF397" s="360"/>
      <c r="EIG397" s="360"/>
      <c r="EIH397" s="360"/>
      <c r="EII397" s="360"/>
      <c r="EIJ397" s="360"/>
      <c r="EIK397" s="360"/>
      <c r="EIL397" s="360"/>
      <c r="EIM397" s="360"/>
      <c r="EIN397" s="360"/>
      <c r="EIO397" s="360"/>
      <c r="EIP397" s="360"/>
      <c r="EIQ397" s="360"/>
      <c r="EIR397" s="360"/>
      <c r="EIS397" s="360"/>
      <c r="EIT397" s="360"/>
      <c r="EIU397" s="360"/>
      <c r="EIV397" s="360"/>
      <c r="EIW397" s="360"/>
      <c r="EIX397" s="360"/>
      <c r="EIY397" s="360"/>
      <c r="EIZ397" s="360"/>
      <c r="EJA397" s="360"/>
      <c r="EJB397" s="360"/>
      <c r="EJC397" s="360"/>
      <c r="EJD397" s="360"/>
      <c r="EJE397" s="360"/>
      <c r="EJF397" s="360"/>
      <c r="EJG397" s="360"/>
      <c r="EJH397" s="360"/>
      <c r="EJI397" s="360"/>
      <c r="EJJ397" s="360"/>
      <c r="EJK397" s="360"/>
      <c r="EJL397" s="360"/>
      <c r="EJM397" s="360"/>
      <c r="EJN397" s="360"/>
      <c r="EJO397" s="360"/>
      <c r="EJP397" s="360"/>
      <c r="EJQ397" s="360"/>
      <c r="EJR397" s="360"/>
      <c r="EJS397" s="360"/>
      <c r="EJT397" s="360"/>
      <c r="EJU397" s="360"/>
      <c r="EJV397" s="360"/>
      <c r="EJW397" s="360"/>
      <c r="EJX397" s="360"/>
      <c r="EJY397" s="360"/>
      <c r="EJZ397" s="360"/>
      <c r="EKA397" s="360"/>
      <c r="EKB397" s="360"/>
      <c r="EKC397" s="360"/>
      <c r="EKD397" s="360"/>
      <c r="EKE397" s="360"/>
      <c r="EKF397" s="360"/>
      <c r="EKG397" s="360"/>
      <c r="EKH397" s="360"/>
      <c r="EKI397" s="360"/>
      <c r="EKJ397" s="360"/>
      <c r="EKK397" s="360"/>
      <c r="EKL397" s="360"/>
      <c r="EKM397" s="360"/>
      <c r="EKN397" s="360"/>
      <c r="EKO397" s="360"/>
      <c r="EKP397" s="360"/>
      <c r="EKQ397" s="360"/>
      <c r="EKR397" s="360"/>
      <c r="EKS397" s="360"/>
      <c r="EKT397" s="360"/>
      <c r="EKU397" s="360"/>
      <c r="EKV397" s="360"/>
      <c r="EKW397" s="360"/>
      <c r="EKX397" s="360"/>
      <c r="EKY397" s="360"/>
      <c r="EKZ397" s="360"/>
      <c r="ELA397" s="360"/>
      <c r="ELB397" s="360"/>
      <c r="ELC397" s="360"/>
      <c r="ELD397" s="360"/>
      <c r="ELE397" s="360"/>
      <c r="ELF397" s="360"/>
      <c r="ELG397" s="360"/>
      <c r="ELH397" s="360"/>
      <c r="ELI397" s="360"/>
      <c r="ELJ397" s="360"/>
      <c r="ELK397" s="360"/>
      <c r="ELL397" s="360"/>
      <c r="ELM397" s="360"/>
      <c r="ELN397" s="360"/>
      <c r="ELO397" s="360"/>
      <c r="ELP397" s="360"/>
      <c r="ELQ397" s="360"/>
      <c r="ELR397" s="360"/>
      <c r="ELS397" s="360"/>
      <c r="ELT397" s="360"/>
      <c r="ELU397" s="360"/>
      <c r="ELV397" s="360"/>
      <c r="ELW397" s="360"/>
      <c r="ELX397" s="360"/>
      <c r="ELY397" s="360"/>
      <c r="ELZ397" s="360"/>
      <c r="EMA397" s="360"/>
      <c r="EMB397" s="360"/>
      <c r="EMC397" s="360"/>
      <c r="EMD397" s="360"/>
      <c r="EME397" s="360"/>
      <c r="EMF397" s="360"/>
      <c r="EMG397" s="360"/>
      <c r="EMH397" s="360"/>
      <c r="EMI397" s="360"/>
      <c r="EMJ397" s="360"/>
      <c r="EMK397" s="360"/>
      <c r="EML397" s="360"/>
      <c r="EMM397" s="360"/>
      <c r="EMN397" s="360"/>
      <c r="EMO397" s="360"/>
      <c r="EMP397" s="360"/>
      <c r="EMQ397" s="360"/>
      <c r="EMR397" s="360"/>
      <c r="EMS397" s="360"/>
      <c r="EMT397" s="360"/>
      <c r="EMU397" s="360"/>
      <c r="EMV397" s="360"/>
      <c r="EMW397" s="360"/>
      <c r="EMX397" s="360"/>
      <c r="EMY397" s="360"/>
      <c r="EMZ397" s="360"/>
      <c r="ENA397" s="360"/>
      <c r="ENB397" s="360"/>
      <c r="ENC397" s="360"/>
      <c r="END397" s="360"/>
      <c r="ENE397" s="360"/>
      <c r="ENF397" s="360"/>
      <c r="ENG397" s="360"/>
      <c r="ENH397" s="360"/>
      <c r="ENI397" s="360"/>
      <c r="ENJ397" s="360"/>
      <c r="ENK397" s="360"/>
      <c r="ENL397" s="360"/>
      <c r="ENM397" s="360"/>
      <c r="ENN397" s="360"/>
      <c r="ENO397" s="360"/>
      <c r="ENP397" s="360"/>
      <c r="ENQ397" s="360"/>
      <c r="ENR397" s="360"/>
      <c r="ENS397" s="360"/>
      <c r="ENT397" s="360"/>
      <c r="ENU397" s="360"/>
      <c r="ENV397" s="360"/>
      <c r="ENW397" s="360"/>
      <c r="ENX397" s="360"/>
      <c r="ENY397" s="360"/>
      <c r="ENZ397" s="360"/>
      <c r="EOA397" s="360"/>
      <c r="EOB397" s="360"/>
      <c r="EOC397" s="360"/>
      <c r="EOD397" s="360"/>
      <c r="EOE397" s="360"/>
      <c r="EOF397" s="360"/>
      <c r="EOG397" s="360"/>
      <c r="EOH397" s="360"/>
      <c r="EOI397" s="360"/>
      <c r="EOJ397" s="360"/>
      <c r="EOK397" s="360"/>
      <c r="EOL397" s="360"/>
      <c r="EOM397" s="360"/>
      <c r="EON397" s="360"/>
      <c r="EOO397" s="360"/>
      <c r="EOP397" s="360"/>
      <c r="EOQ397" s="360"/>
      <c r="EOR397" s="360"/>
      <c r="EOS397" s="360"/>
      <c r="EOT397" s="360"/>
      <c r="EOU397" s="360"/>
      <c r="EOV397" s="360"/>
      <c r="EOW397" s="360"/>
      <c r="EOX397" s="360"/>
      <c r="EOY397" s="360"/>
      <c r="EOZ397" s="360"/>
      <c r="EPA397" s="360"/>
      <c r="EPB397" s="360"/>
      <c r="EPC397" s="360"/>
      <c r="EPD397" s="360"/>
      <c r="EPE397" s="360"/>
      <c r="EPF397" s="360"/>
      <c r="EPG397" s="360"/>
      <c r="EPH397" s="360"/>
      <c r="EPI397" s="360"/>
      <c r="EPJ397" s="360"/>
      <c r="EPK397" s="360"/>
      <c r="EPL397" s="360"/>
      <c r="EPM397" s="360"/>
      <c r="EPN397" s="360"/>
      <c r="EPO397" s="360"/>
      <c r="EPP397" s="360"/>
      <c r="EPQ397" s="360"/>
      <c r="EPR397" s="360"/>
      <c r="EPS397" s="360"/>
      <c r="EPT397" s="360"/>
      <c r="EPU397" s="360"/>
      <c r="EPV397" s="360"/>
      <c r="EPW397" s="360"/>
      <c r="EPX397" s="360"/>
      <c r="EPY397" s="360"/>
      <c r="EPZ397" s="360"/>
      <c r="EQA397" s="360"/>
      <c r="EQB397" s="360"/>
      <c r="EQC397" s="360"/>
      <c r="EQD397" s="360"/>
      <c r="EQE397" s="360"/>
      <c r="EQF397" s="360"/>
      <c r="EQG397" s="360"/>
      <c r="EQH397" s="360"/>
      <c r="EQI397" s="360"/>
      <c r="EQJ397" s="360"/>
      <c r="EQK397" s="360"/>
      <c r="EQL397" s="360"/>
      <c r="EQM397" s="360"/>
      <c r="EQN397" s="360"/>
      <c r="EQO397" s="360"/>
      <c r="EQP397" s="360"/>
      <c r="EQQ397" s="360"/>
      <c r="EQR397" s="360"/>
      <c r="EQS397" s="360"/>
      <c r="EQT397" s="360"/>
      <c r="EQU397" s="360"/>
      <c r="EQV397" s="360"/>
      <c r="EQW397" s="360"/>
      <c r="EQX397" s="360"/>
      <c r="EQY397" s="360"/>
      <c r="EQZ397" s="360"/>
      <c r="ERA397" s="360"/>
      <c r="ERB397" s="360"/>
      <c r="ERC397" s="360"/>
      <c r="ERD397" s="360"/>
      <c r="ERE397" s="360"/>
      <c r="ERF397" s="360"/>
      <c r="ERG397" s="360"/>
      <c r="ERH397" s="360"/>
      <c r="ERI397" s="360"/>
      <c r="ERJ397" s="360"/>
      <c r="ERK397" s="360"/>
      <c r="ERL397" s="360"/>
      <c r="ERM397" s="360"/>
      <c r="ERN397" s="360"/>
      <c r="ERO397" s="360"/>
      <c r="ERP397" s="360"/>
      <c r="ERQ397" s="360"/>
      <c r="ERR397" s="360"/>
      <c r="ERS397" s="360"/>
      <c r="ERT397" s="360"/>
      <c r="ERU397" s="360"/>
      <c r="ERV397" s="360"/>
      <c r="ERW397" s="360"/>
      <c r="ERX397" s="360"/>
      <c r="ERY397" s="360"/>
      <c r="ERZ397" s="360"/>
      <c r="ESA397" s="360"/>
      <c r="ESB397" s="360"/>
      <c r="ESC397" s="360"/>
      <c r="ESD397" s="360"/>
      <c r="ESE397" s="360"/>
      <c r="ESF397" s="360"/>
      <c r="ESG397" s="360"/>
      <c r="ESH397" s="360"/>
      <c r="ESI397" s="360"/>
      <c r="ESJ397" s="360"/>
      <c r="ESK397" s="360"/>
      <c r="ESL397" s="360"/>
      <c r="ESM397" s="360"/>
      <c r="ESN397" s="360"/>
      <c r="ESO397" s="360"/>
      <c r="ESP397" s="360"/>
      <c r="ESQ397" s="360"/>
      <c r="ESR397" s="360"/>
      <c r="ESS397" s="360"/>
      <c r="EST397" s="360"/>
      <c r="ESU397" s="360"/>
      <c r="ESV397" s="360"/>
      <c r="ESW397" s="360"/>
      <c r="ESX397" s="360"/>
      <c r="ESY397" s="360"/>
      <c r="ESZ397" s="360"/>
      <c r="ETA397" s="360"/>
      <c r="ETB397" s="360"/>
      <c r="ETC397" s="360"/>
      <c r="ETD397" s="360"/>
      <c r="ETE397" s="360"/>
      <c r="ETF397" s="360"/>
      <c r="ETG397" s="360"/>
      <c r="ETH397" s="360"/>
      <c r="ETI397" s="360"/>
      <c r="ETJ397" s="360"/>
      <c r="ETK397" s="360"/>
      <c r="ETL397" s="360"/>
      <c r="ETM397" s="360"/>
      <c r="ETN397" s="360"/>
      <c r="ETO397" s="360"/>
      <c r="ETP397" s="360"/>
      <c r="ETQ397" s="360"/>
      <c r="ETR397" s="360"/>
      <c r="ETS397" s="360"/>
      <c r="ETT397" s="360"/>
      <c r="ETU397" s="360"/>
      <c r="ETV397" s="360"/>
      <c r="ETW397" s="360"/>
      <c r="ETX397" s="360"/>
      <c r="ETY397" s="360"/>
      <c r="ETZ397" s="360"/>
      <c r="EUA397" s="360"/>
      <c r="EUB397" s="360"/>
      <c r="EUC397" s="360"/>
      <c r="EUD397" s="360"/>
      <c r="EUE397" s="360"/>
      <c r="EUF397" s="360"/>
      <c r="EUG397" s="360"/>
      <c r="EUH397" s="360"/>
      <c r="EUI397" s="360"/>
      <c r="EUJ397" s="360"/>
      <c r="EUK397" s="360"/>
      <c r="EUL397" s="360"/>
      <c r="EUM397" s="360"/>
      <c r="EUN397" s="360"/>
      <c r="EUO397" s="360"/>
      <c r="EUP397" s="360"/>
      <c r="EUQ397" s="360"/>
      <c r="EUR397" s="360"/>
      <c r="EUS397" s="360"/>
      <c r="EUT397" s="360"/>
      <c r="EUU397" s="360"/>
      <c r="EUV397" s="360"/>
      <c r="EUW397" s="360"/>
      <c r="EUX397" s="360"/>
      <c r="EUY397" s="360"/>
      <c r="EUZ397" s="360"/>
      <c r="EVA397" s="360"/>
      <c r="EVB397" s="360"/>
      <c r="EVC397" s="360"/>
      <c r="EVD397" s="360"/>
      <c r="EVE397" s="360"/>
      <c r="EVF397" s="360"/>
      <c r="EVG397" s="360"/>
      <c r="EVH397" s="360"/>
      <c r="EVI397" s="360"/>
      <c r="EVJ397" s="360"/>
      <c r="EVK397" s="360"/>
      <c r="EVL397" s="360"/>
      <c r="EVM397" s="360"/>
      <c r="EVN397" s="360"/>
      <c r="EVO397" s="360"/>
      <c r="EVP397" s="360"/>
      <c r="EVQ397" s="360"/>
      <c r="EVR397" s="360"/>
      <c r="EVS397" s="360"/>
      <c r="EVT397" s="360"/>
      <c r="EVU397" s="360"/>
      <c r="EVV397" s="360"/>
      <c r="EVW397" s="360"/>
      <c r="EVX397" s="360"/>
      <c r="EVY397" s="360"/>
      <c r="EVZ397" s="360"/>
      <c r="EWA397" s="360"/>
      <c r="EWB397" s="360"/>
      <c r="EWC397" s="360"/>
      <c r="EWD397" s="360"/>
      <c r="EWE397" s="360"/>
      <c r="EWF397" s="360"/>
      <c r="EWG397" s="360"/>
      <c r="EWH397" s="360"/>
      <c r="EWI397" s="360"/>
      <c r="EWJ397" s="360"/>
      <c r="EWK397" s="360"/>
      <c r="EWL397" s="360"/>
      <c r="EWM397" s="360"/>
      <c r="EWN397" s="360"/>
      <c r="EWO397" s="360"/>
      <c r="EWP397" s="360"/>
      <c r="EWQ397" s="360"/>
      <c r="EWR397" s="360"/>
      <c r="EWS397" s="360"/>
      <c r="EWT397" s="360"/>
      <c r="EWU397" s="360"/>
      <c r="EWV397" s="360"/>
      <c r="EWW397" s="360"/>
      <c r="EWX397" s="360"/>
      <c r="EWY397" s="360"/>
      <c r="EWZ397" s="360"/>
      <c r="EXA397" s="360"/>
      <c r="EXB397" s="360"/>
      <c r="EXC397" s="360"/>
      <c r="EXD397" s="360"/>
      <c r="EXE397" s="360"/>
      <c r="EXF397" s="360"/>
      <c r="EXG397" s="360"/>
      <c r="EXH397" s="360"/>
      <c r="EXI397" s="360"/>
      <c r="EXJ397" s="360"/>
      <c r="EXK397" s="360"/>
      <c r="EXL397" s="360"/>
      <c r="EXM397" s="360"/>
      <c r="EXN397" s="360"/>
      <c r="EXO397" s="360"/>
      <c r="EXP397" s="360"/>
      <c r="EXQ397" s="360"/>
      <c r="EXR397" s="360"/>
      <c r="EXS397" s="360"/>
      <c r="EXT397" s="360"/>
      <c r="EXU397" s="360"/>
      <c r="EXV397" s="360"/>
      <c r="EXW397" s="360"/>
      <c r="EXX397" s="360"/>
      <c r="EXY397" s="360"/>
      <c r="EXZ397" s="360"/>
      <c r="EYA397" s="360"/>
      <c r="EYB397" s="360"/>
      <c r="EYC397" s="360"/>
      <c r="EYD397" s="360"/>
      <c r="EYE397" s="360"/>
      <c r="EYF397" s="360"/>
      <c r="EYG397" s="360"/>
      <c r="EYH397" s="360"/>
      <c r="EYI397" s="360"/>
      <c r="EYJ397" s="360"/>
      <c r="EYK397" s="360"/>
      <c r="EYL397" s="360"/>
      <c r="EYM397" s="360"/>
      <c r="EYN397" s="360"/>
      <c r="EYO397" s="360"/>
      <c r="EYP397" s="360"/>
      <c r="EYQ397" s="360"/>
      <c r="EYR397" s="360"/>
      <c r="EYS397" s="360"/>
      <c r="EYT397" s="360"/>
      <c r="EYU397" s="360"/>
      <c r="EYV397" s="360"/>
      <c r="EYW397" s="360"/>
      <c r="EYX397" s="360"/>
      <c r="EYY397" s="360"/>
      <c r="EYZ397" s="360"/>
      <c r="EZA397" s="360"/>
      <c r="EZB397" s="360"/>
      <c r="EZC397" s="360"/>
      <c r="EZD397" s="360"/>
      <c r="EZE397" s="360"/>
      <c r="EZF397" s="360"/>
      <c r="EZG397" s="360"/>
      <c r="EZH397" s="360"/>
      <c r="EZI397" s="360"/>
      <c r="EZJ397" s="360"/>
      <c r="EZK397" s="360"/>
      <c r="EZL397" s="360"/>
      <c r="EZM397" s="360"/>
      <c r="EZN397" s="360"/>
      <c r="EZO397" s="360"/>
      <c r="EZP397" s="360"/>
      <c r="EZQ397" s="360"/>
      <c r="EZR397" s="360"/>
      <c r="EZS397" s="360"/>
      <c r="EZT397" s="360"/>
      <c r="EZU397" s="360"/>
      <c r="EZV397" s="360"/>
      <c r="EZW397" s="360"/>
      <c r="EZX397" s="360"/>
      <c r="EZY397" s="360"/>
      <c r="EZZ397" s="360"/>
      <c r="FAA397" s="360"/>
      <c r="FAB397" s="360"/>
      <c r="FAC397" s="360"/>
      <c r="FAD397" s="360"/>
      <c r="FAE397" s="360"/>
      <c r="FAF397" s="360"/>
      <c r="FAG397" s="360"/>
      <c r="FAH397" s="360"/>
      <c r="FAI397" s="360"/>
      <c r="FAJ397" s="360"/>
      <c r="FAK397" s="360"/>
      <c r="FAL397" s="360"/>
      <c r="FAM397" s="360"/>
      <c r="FAN397" s="360"/>
      <c r="FAO397" s="360"/>
      <c r="FAP397" s="360"/>
      <c r="FAQ397" s="360"/>
      <c r="FAR397" s="360"/>
      <c r="FAS397" s="360"/>
      <c r="FAT397" s="360"/>
      <c r="FAU397" s="360"/>
      <c r="FAV397" s="360"/>
      <c r="FAW397" s="360"/>
      <c r="FAX397" s="360"/>
      <c r="FAY397" s="360"/>
      <c r="FAZ397" s="360"/>
      <c r="FBA397" s="360"/>
      <c r="FBB397" s="360"/>
      <c r="FBC397" s="360"/>
      <c r="FBD397" s="360"/>
      <c r="FBE397" s="360"/>
      <c r="FBF397" s="360"/>
      <c r="FBG397" s="360"/>
      <c r="FBH397" s="360"/>
      <c r="FBI397" s="360"/>
      <c r="FBJ397" s="360"/>
      <c r="FBK397" s="360"/>
      <c r="FBL397" s="360"/>
      <c r="FBM397" s="360"/>
      <c r="FBN397" s="360"/>
      <c r="FBO397" s="360"/>
      <c r="FBP397" s="360"/>
      <c r="FBQ397" s="360"/>
      <c r="FBR397" s="360"/>
      <c r="FBS397" s="360"/>
      <c r="FBT397" s="360"/>
      <c r="FBU397" s="360"/>
      <c r="FBV397" s="360"/>
      <c r="FBW397" s="360"/>
      <c r="FBX397" s="360"/>
      <c r="FBY397" s="360"/>
      <c r="FBZ397" s="360"/>
      <c r="FCA397" s="360"/>
      <c r="FCB397" s="360"/>
      <c r="FCC397" s="360"/>
      <c r="FCD397" s="360"/>
      <c r="FCE397" s="360"/>
      <c r="FCF397" s="360"/>
      <c r="FCG397" s="360"/>
      <c r="FCH397" s="360"/>
      <c r="FCI397" s="360"/>
      <c r="FCJ397" s="360"/>
      <c r="FCK397" s="360"/>
      <c r="FCL397" s="360"/>
      <c r="FCM397" s="360"/>
      <c r="FCN397" s="360"/>
      <c r="FCO397" s="360"/>
      <c r="FCP397" s="360"/>
      <c r="FCQ397" s="360"/>
      <c r="FCR397" s="360"/>
      <c r="FCS397" s="360"/>
      <c r="FCT397" s="360"/>
      <c r="FCU397" s="360"/>
      <c r="FCV397" s="360"/>
      <c r="FCW397" s="360"/>
      <c r="FCX397" s="360"/>
      <c r="FCY397" s="360"/>
      <c r="FCZ397" s="360"/>
      <c r="FDA397" s="360"/>
      <c r="FDB397" s="360"/>
      <c r="FDC397" s="360"/>
      <c r="FDD397" s="360"/>
      <c r="FDE397" s="360"/>
      <c r="FDF397" s="360"/>
      <c r="FDG397" s="360"/>
      <c r="FDH397" s="360"/>
      <c r="FDI397" s="360"/>
      <c r="FDJ397" s="360"/>
      <c r="FDK397" s="360"/>
      <c r="FDL397" s="360"/>
      <c r="FDM397" s="360"/>
      <c r="FDN397" s="360"/>
      <c r="FDO397" s="360"/>
      <c r="FDP397" s="360"/>
      <c r="FDQ397" s="360"/>
      <c r="FDR397" s="360"/>
      <c r="FDS397" s="360"/>
      <c r="FDT397" s="360"/>
      <c r="FDU397" s="360"/>
      <c r="FDV397" s="360"/>
      <c r="FDW397" s="360"/>
      <c r="FDX397" s="360"/>
      <c r="FDY397" s="360"/>
      <c r="FDZ397" s="360"/>
      <c r="FEA397" s="360"/>
      <c r="FEB397" s="360"/>
      <c r="FEC397" s="360"/>
      <c r="FED397" s="360"/>
      <c r="FEE397" s="360"/>
      <c r="FEF397" s="360"/>
      <c r="FEG397" s="360"/>
      <c r="FEH397" s="360"/>
      <c r="FEI397" s="360"/>
      <c r="FEJ397" s="360"/>
      <c r="FEK397" s="360"/>
      <c r="FEL397" s="360"/>
      <c r="FEM397" s="360"/>
      <c r="FEN397" s="360"/>
      <c r="FEO397" s="360"/>
      <c r="FEP397" s="360"/>
      <c r="FEQ397" s="360"/>
      <c r="FER397" s="360"/>
      <c r="FES397" s="360"/>
      <c r="FET397" s="360"/>
      <c r="FEU397" s="360"/>
      <c r="FEV397" s="360"/>
      <c r="FEW397" s="360"/>
      <c r="FEX397" s="360"/>
      <c r="FEY397" s="360"/>
      <c r="FEZ397" s="360"/>
      <c r="FFA397" s="360"/>
      <c r="FFB397" s="360"/>
      <c r="FFC397" s="360"/>
      <c r="FFD397" s="360"/>
      <c r="FFE397" s="360"/>
      <c r="FFF397" s="360"/>
      <c r="FFG397" s="360"/>
      <c r="FFH397" s="360"/>
      <c r="FFI397" s="360"/>
      <c r="FFJ397" s="360"/>
      <c r="FFK397" s="360"/>
      <c r="FFL397" s="360"/>
      <c r="FFM397" s="360"/>
      <c r="FFN397" s="360"/>
      <c r="FFO397" s="360"/>
      <c r="FFP397" s="360"/>
      <c r="FFQ397" s="360"/>
      <c r="FFR397" s="360"/>
      <c r="FFS397" s="360"/>
      <c r="FFT397" s="360"/>
      <c r="FFU397" s="360"/>
      <c r="FFV397" s="360"/>
      <c r="FFW397" s="360"/>
      <c r="FFX397" s="360"/>
      <c r="FFY397" s="360"/>
      <c r="FFZ397" s="360"/>
      <c r="FGA397" s="360"/>
      <c r="FGB397" s="360"/>
      <c r="FGC397" s="360"/>
      <c r="FGD397" s="360"/>
      <c r="FGE397" s="360"/>
      <c r="FGF397" s="360"/>
      <c r="FGG397" s="360"/>
      <c r="FGH397" s="360"/>
      <c r="FGI397" s="360"/>
      <c r="FGJ397" s="360"/>
      <c r="FGK397" s="360"/>
      <c r="FGL397" s="360"/>
      <c r="FGM397" s="360"/>
      <c r="FGN397" s="360"/>
      <c r="FGO397" s="360"/>
      <c r="FGP397" s="360"/>
      <c r="FGQ397" s="360"/>
      <c r="FGR397" s="360"/>
      <c r="FGS397" s="360"/>
      <c r="FGT397" s="360"/>
      <c r="FGU397" s="360"/>
      <c r="FGV397" s="360"/>
      <c r="FGW397" s="360"/>
      <c r="FGX397" s="360"/>
      <c r="FGY397" s="360"/>
      <c r="FGZ397" s="360"/>
      <c r="FHA397" s="360"/>
      <c r="FHB397" s="360"/>
      <c r="FHC397" s="360"/>
      <c r="FHD397" s="360"/>
      <c r="FHE397" s="360"/>
      <c r="FHF397" s="360"/>
      <c r="FHG397" s="360"/>
      <c r="FHH397" s="360"/>
      <c r="FHI397" s="360"/>
      <c r="FHJ397" s="360"/>
      <c r="FHK397" s="360"/>
      <c r="FHL397" s="360"/>
      <c r="FHM397" s="360"/>
      <c r="FHN397" s="360"/>
      <c r="FHO397" s="360"/>
      <c r="FHP397" s="360"/>
      <c r="FHQ397" s="360"/>
      <c r="FHR397" s="360"/>
      <c r="FHS397" s="360"/>
      <c r="FHT397" s="360"/>
      <c r="FHU397" s="360"/>
      <c r="FHV397" s="360"/>
      <c r="FHW397" s="360"/>
      <c r="FHX397" s="360"/>
      <c r="FHY397" s="360"/>
      <c r="FHZ397" s="360"/>
      <c r="FIA397" s="360"/>
      <c r="FIB397" s="360"/>
      <c r="FIC397" s="360"/>
      <c r="FID397" s="360"/>
      <c r="FIE397" s="360"/>
      <c r="FIF397" s="360"/>
      <c r="FIG397" s="360"/>
      <c r="FIH397" s="360"/>
      <c r="FII397" s="360"/>
      <c r="FIJ397" s="360"/>
      <c r="FIK397" s="360"/>
      <c r="FIL397" s="360"/>
      <c r="FIM397" s="360"/>
      <c r="FIN397" s="360"/>
      <c r="FIO397" s="360"/>
      <c r="FIP397" s="360"/>
      <c r="FIQ397" s="360"/>
      <c r="FIR397" s="360"/>
      <c r="FIS397" s="360"/>
      <c r="FIT397" s="360"/>
      <c r="FIU397" s="360"/>
      <c r="FIV397" s="360"/>
      <c r="FIW397" s="360"/>
      <c r="FIX397" s="360"/>
      <c r="FIY397" s="360"/>
      <c r="FIZ397" s="360"/>
      <c r="FJA397" s="360"/>
      <c r="FJB397" s="360"/>
      <c r="FJC397" s="360"/>
      <c r="FJD397" s="360"/>
      <c r="FJE397" s="360"/>
      <c r="FJF397" s="360"/>
      <c r="FJG397" s="360"/>
      <c r="FJH397" s="360"/>
      <c r="FJI397" s="360"/>
      <c r="FJJ397" s="360"/>
      <c r="FJK397" s="360"/>
      <c r="FJL397" s="360"/>
      <c r="FJM397" s="360"/>
      <c r="FJN397" s="360"/>
      <c r="FJO397" s="360"/>
      <c r="FJP397" s="360"/>
      <c r="FJQ397" s="360"/>
      <c r="FJR397" s="360"/>
      <c r="FJS397" s="360"/>
      <c r="FJT397" s="360"/>
      <c r="FJU397" s="360"/>
      <c r="FJV397" s="360"/>
      <c r="FJW397" s="360"/>
      <c r="FJX397" s="360"/>
      <c r="FJY397" s="360"/>
      <c r="FJZ397" s="360"/>
      <c r="FKA397" s="360"/>
      <c r="FKB397" s="360"/>
      <c r="FKC397" s="360"/>
      <c r="FKD397" s="360"/>
      <c r="FKE397" s="360"/>
      <c r="FKF397" s="360"/>
      <c r="FKG397" s="360"/>
      <c r="FKH397" s="360"/>
      <c r="FKI397" s="360"/>
      <c r="FKJ397" s="360"/>
      <c r="FKK397" s="360"/>
      <c r="FKL397" s="360"/>
      <c r="FKM397" s="360"/>
      <c r="FKN397" s="360"/>
      <c r="FKO397" s="360"/>
      <c r="FKP397" s="360"/>
      <c r="FKQ397" s="360"/>
      <c r="FKR397" s="360"/>
      <c r="FKS397" s="360"/>
      <c r="FKT397" s="360"/>
      <c r="FKU397" s="360"/>
      <c r="FKV397" s="360"/>
      <c r="FKW397" s="360"/>
      <c r="FKX397" s="360"/>
      <c r="FKY397" s="360"/>
      <c r="FKZ397" s="360"/>
      <c r="FLA397" s="360"/>
      <c r="FLB397" s="360"/>
      <c r="FLC397" s="360"/>
      <c r="FLD397" s="360"/>
      <c r="FLE397" s="360"/>
      <c r="FLF397" s="360"/>
      <c r="FLG397" s="360"/>
      <c r="FLH397" s="360"/>
      <c r="FLI397" s="360"/>
      <c r="FLJ397" s="360"/>
      <c r="FLK397" s="360"/>
      <c r="FLL397" s="360"/>
      <c r="FLM397" s="360"/>
      <c r="FLN397" s="360"/>
      <c r="FLO397" s="360"/>
      <c r="FLP397" s="360"/>
      <c r="FLQ397" s="360"/>
      <c r="FLR397" s="360"/>
      <c r="FLS397" s="360"/>
      <c r="FLT397" s="360"/>
      <c r="FLU397" s="360"/>
      <c r="FLV397" s="360"/>
      <c r="FLW397" s="360"/>
      <c r="FLX397" s="360"/>
      <c r="FLY397" s="360"/>
      <c r="FLZ397" s="360"/>
      <c r="FMA397" s="360"/>
      <c r="FMB397" s="360"/>
      <c r="FMC397" s="360"/>
      <c r="FMD397" s="360"/>
      <c r="FME397" s="360"/>
      <c r="FMF397" s="360"/>
      <c r="FMG397" s="360"/>
      <c r="FMH397" s="360"/>
      <c r="FMI397" s="360"/>
      <c r="FMJ397" s="360"/>
      <c r="FMK397" s="360"/>
      <c r="FML397" s="360"/>
      <c r="FMM397" s="360"/>
      <c r="FMN397" s="360"/>
      <c r="FMO397" s="360"/>
      <c r="FMP397" s="360"/>
      <c r="FMQ397" s="360"/>
      <c r="FMR397" s="360"/>
      <c r="FMS397" s="360"/>
      <c r="FMT397" s="360"/>
      <c r="FMU397" s="360"/>
      <c r="FMV397" s="360"/>
      <c r="FMW397" s="360"/>
      <c r="FMX397" s="360"/>
      <c r="FMY397" s="360"/>
      <c r="FMZ397" s="360"/>
      <c r="FNA397" s="360"/>
      <c r="FNB397" s="360"/>
      <c r="FNC397" s="360"/>
      <c r="FND397" s="360"/>
      <c r="FNE397" s="360"/>
      <c r="FNF397" s="360"/>
      <c r="FNG397" s="360"/>
      <c r="FNH397" s="360"/>
      <c r="FNI397" s="360"/>
      <c r="FNJ397" s="360"/>
      <c r="FNK397" s="360"/>
      <c r="FNL397" s="360"/>
      <c r="FNM397" s="360"/>
      <c r="FNN397" s="360"/>
      <c r="FNO397" s="360"/>
      <c r="FNP397" s="360"/>
      <c r="FNQ397" s="360"/>
      <c r="FNR397" s="360"/>
      <c r="FNS397" s="360"/>
      <c r="FNT397" s="360"/>
      <c r="FNU397" s="360"/>
      <c r="FNV397" s="360"/>
      <c r="FNW397" s="360"/>
      <c r="FNX397" s="360"/>
      <c r="FNY397" s="360"/>
      <c r="FNZ397" s="360"/>
      <c r="FOA397" s="360"/>
      <c r="FOB397" s="360"/>
      <c r="FOC397" s="360"/>
      <c r="FOD397" s="360"/>
      <c r="FOE397" s="360"/>
      <c r="FOF397" s="360"/>
      <c r="FOG397" s="360"/>
      <c r="FOH397" s="360"/>
      <c r="FOI397" s="360"/>
      <c r="FOJ397" s="360"/>
      <c r="FOK397" s="360"/>
      <c r="FOL397" s="360"/>
      <c r="FOM397" s="360"/>
      <c r="FON397" s="360"/>
      <c r="FOO397" s="360"/>
      <c r="FOP397" s="360"/>
      <c r="FOQ397" s="360"/>
      <c r="FOR397" s="360"/>
      <c r="FOS397" s="360"/>
      <c r="FOT397" s="360"/>
      <c r="FOU397" s="360"/>
      <c r="FOV397" s="360"/>
      <c r="FOW397" s="360"/>
      <c r="FOX397" s="360"/>
      <c r="FOY397" s="360"/>
      <c r="FOZ397" s="360"/>
      <c r="FPA397" s="360"/>
      <c r="FPB397" s="360"/>
      <c r="FPC397" s="360"/>
      <c r="FPD397" s="360"/>
      <c r="FPE397" s="360"/>
      <c r="FPF397" s="360"/>
      <c r="FPG397" s="360"/>
      <c r="FPH397" s="360"/>
      <c r="FPI397" s="360"/>
      <c r="FPJ397" s="360"/>
      <c r="FPK397" s="360"/>
      <c r="FPL397" s="360"/>
      <c r="FPM397" s="360"/>
      <c r="FPN397" s="360"/>
      <c r="FPO397" s="360"/>
      <c r="FPP397" s="360"/>
      <c r="FPQ397" s="360"/>
      <c r="FPR397" s="360"/>
      <c r="FPS397" s="360"/>
      <c r="FPT397" s="360"/>
      <c r="FPU397" s="360"/>
      <c r="FPV397" s="360"/>
      <c r="FPW397" s="360"/>
      <c r="FPX397" s="360"/>
      <c r="FPY397" s="360"/>
      <c r="FPZ397" s="360"/>
      <c r="FQA397" s="360"/>
      <c r="FQB397" s="360"/>
      <c r="FQC397" s="360"/>
      <c r="FQD397" s="360"/>
      <c r="FQE397" s="360"/>
      <c r="FQF397" s="360"/>
      <c r="FQG397" s="360"/>
      <c r="FQH397" s="360"/>
      <c r="FQI397" s="360"/>
      <c r="FQJ397" s="360"/>
      <c r="FQK397" s="360"/>
      <c r="FQL397" s="360"/>
      <c r="FQM397" s="360"/>
      <c r="FQN397" s="360"/>
      <c r="FQO397" s="360"/>
      <c r="FQP397" s="360"/>
      <c r="FQQ397" s="360"/>
      <c r="FQR397" s="360"/>
      <c r="FQS397" s="360"/>
      <c r="FQT397" s="360"/>
      <c r="FQU397" s="360"/>
      <c r="FQV397" s="360"/>
      <c r="FQW397" s="360"/>
      <c r="FQX397" s="360"/>
      <c r="FQY397" s="360"/>
      <c r="FQZ397" s="360"/>
      <c r="FRA397" s="360"/>
      <c r="FRB397" s="360"/>
      <c r="FRC397" s="360"/>
      <c r="FRD397" s="360"/>
      <c r="FRE397" s="360"/>
      <c r="FRF397" s="360"/>
      <c r="FRG397" s="360"/>
      <c r="FRH397" s="360"/>
      <c r="FRI397" s="360"/>
      <c r="FRJ397" s="360"/>
      <c r="FRK397" s="360"/>
      <c r="FRL397" s="360"/>
      <c r="FRM397" s="360"/>
      <c r="FRN397" s="360"/>
      <c r="FRO397" s="360"/>
      <c r="FRP397" s="360"/>
      <c r="FRQ397" s="360"/>
      <c r="FRR397" s="360"/>
      <c r="FRS397" s="360"/>
      <c r="FRT397" s="360"/>
      <c r="FRU397" s="360"/>
      <c r="FRV397" s="360"/>
      <c r="FRW397" s="360"/>
      <c r="FRX397" s="360"/>
      <c r="FRY397" s="360"/>
      <c r="FRZ397" s="360"/>
      <c r="FSA397" s="360"/>
      <c r="FSB397" s="360"/>
      <c r="FSC397" s="360"/>
      <c r="FSD397" s="360"/>
      <c r="FSE397" s="360"/>
      <c r="FSF397" s="360"/>
      <c r="FSG397" s="360"/>
      <c r="FSH397" s="360"/>
      <c r="FSI397" s="360"/>
      <c r="FSJ397" s="360"/>
      <c r="FSK397" s="360"/>
      <c r="FSL397" s="360"/>
      <c r="FSM397" s="360"/>
      <c r="FSN397" s="360"/>
      <c r="FSO397" s="360"/>
      <c r="FSP397" s="360"/>
      <c r="FSQ397" s="360"/>
      <c r="FSR397" s="360"/>
      <c r="FSS397" s="360"/>
      <c r="FST397" s="360"/>
      <c r="FSU397" s="360"/>
      <c r="FSV397" s="360"/>
      <c r="FSW397" s="360"/>
      <c r="FSX397" s="360"/>
      <c r="FSY397" s="360"/>
      <c r="FSZ397" s="360"/>
      <c r="FTA397" s="360"/>
      <c r="FTB397" s="360"/>
      <c r="FTC397" s="360"/>
      <c r="FTD397" s="360"/>
      <c r="FTE397" s="360"/>
      <c r="FTF397" s="360"/>
      <c r="FTG397" s="360"/>
      <c r="FTH397" s="360"/>
      <c r="FTI397" s="360"/>
      <c r="FTJ397" s="360"/>
      <c r="FTK397" s="360"/>
      <c r="FTL397" s="360"/>
      <c r="FTM397" s="360"/>
      <c r="FTN397" s="360"/>
      <c r="FTO397" s="360"/>
      <c r="FTP397" s="360"/>
      <c r="FTQ397" s="360"/>
      <c r="FTR397" s="360"/>
      <c r="FTS397" s="360"/>
      <c r="FTT397" s="360"/>
      <c r="FTU397" s="360"/>
      <c r="FTV397" s="360"/>
      <c r="FTW397" s="360"/>
      <c r="FTX397" s="360"/>
      <c r="FTY397" s="360"/>
      <c r="FTZ397" s="360"/>
      <c r="FUA397" s="360"/>
      <c r="FUB397" s="360"/>
      <c r="FUC397" s="360"/>
      <c r="FUD397" s="360"/>
      <c r="FUE397" s="360"/>
      <c r="FUF397" s="360"/>
      <c r="FUG397" s="360"/>
      <c r="FUH397" s="360"/>
      <c r="FUI397" s="360"/>
      <c r="FUJ397" s="360"/>
      <c r="FUK397" s="360"/>
      <c r="FUL397" s="360"/>
      <c r="FUM397" s="360"/>
      <c r="FUN397" s="360"/>
      <c r="FUO397" s="360"/>
      <c r="FUP397" s="360"/>
      <c r="FUQ397" s="360"/>
      <c r="FUR397" s="360"/>
      <c r="FUS397" s="360"/>
      <c r="FUT397" s="360"/>
      <c r="FUU397" s="360"/>
      <c r="FUV397" s="360"/>
      <c r="FUW397" s="360"/>
      <c r="FUX397" s="360"/>
      <c r="FUY397" s="360"/>
      <c r="FUZ397" s="360"/>
      <c r="FVA397" s="360"/>
      <c r="FVB397" s="360"/>
      <c r="FVC397" s="360"/>
      <c r="FVD397" s="360"/>
      <c r="FVE397" s="360"/>
      <c r="FVF397" s="360"/>
      <c r="FVG397" s="360"/>
      <c r="FVH397" s="360"/>
      <c r="FVI397" s="360"/>
      <c r="FVJ397" s="360"/>
      <c r="FVK397" s="360"/>
      <c r="FVL397" s="360"/>
      <c r="FVM397" s="360"/>
      <c r="FVN397" s="360"/>
      <c r="FVO397" s="360"/>
      <c r="FVP397" s="360"/>
      <c r="FVQ397" s="360"/>
      <c r="FVR397" s="360"/>
      <c r="FVS397" s="360"/>
      <c r="FVT397" s="360"/>
      <c r="FVU397" s="360"/>
      <c r="FVV397" s="360"/>
      <c r="FVW397" s="360"/>
      <c r="FVX397" s="360"/>
      <c r="FVY397" s="360"/>
      <c r="FVZ397" s="360"/>
      <c r="FWA397" s="360"/>
      <c r="FWB397" s="360"/>
      <c r="FWC397" s="360"/>
      <c r="FWD397" s="360"/>
      <c r="FWE397" s="360"/>
      <c r="FWF397" s="360"/>
      <c r="FWG397" s="360"/>
      <c r="FWH397" s="360"/>
      <c r="FWI397" s="360"/>
      <c r="FWJ397" s="360"/>
      <c r="FWK397" s="360"/>
      <c r="FWL397" s="360"/>
      <c r="FWM397" s="360"/>
      <c r="FWN397" s="360"/>
      <c r="FWO397" s="360"/>
      <c r="FWP397" s="360"/>
      <c r="FWQ397" s="360"/>
      <c r="FWR397" s="360"/>
      <c r="FWS397" s="360"/>
      <c r="FWT397" s="360"/>
      <c r="FWU397" s="360"/>
      <c r="FWV397" s="360"/>
      <c r="FWW397" s="360"/>
      <c r="FWX397" s="360"/>
      <c r="FWY397" s="360"/>
      <c r="FWZ397" s="360"/>
      <c r="FXA397" s="360"/>
      <c r="FXB397" s="360"/>
      <c r="FXC397" s="360"/>
      <c r="FXD397" s="360"/>
      <c r="FXE397" s="360"/>
      <c r="FXF397" s="360"/>
      <c r="FXG397" s="360"/>
      <c r="FXH397" s="360"/>
      <c r="FXI397" s="360"/>
      <c r="FXJ397" s="360"/>
      <c r="FXK397" s="360"/>
      <c r="FXL397" s="360"/>
      <c r="FXM397" s="360"/>
      <c r="FXN397" s="360"/>
      <c r="FXO397" s="360"/>
      <c r="FXP397" s="360"/>
      <c r="FXQ397" s="360"/>
      <c r="FXR397" s="360"/>
      <c r="FXS397" s="360"/>
      <c r="FXT397" s="360"/>
      <c r="FXU397" s="360"/>
      <c r="FXV397" s="360"/>
      <c r="FXW397" s="360"/>
      <c r="FXX397" s="360"/>
      <c r="FXY397" s="360"/>
      <c r="FXZ397" s="360"/>
      <c r="FYA397" s="360"/>
      <c r="FYB397" s="360"/>
      <c r="FYC397" s="360"/>
      <c r="FYD397" s="360"/>
      <c r="FYE397" s="360"/>
      <c r="FYF397" s="360"/>
      <c r="FYG397" s="360"/>
      <c r="FYH397" s="360"/>
      <c r="FYI397" s="360"/>
      <c r="FYJ397" s="360"/>
      <c r="FYK397" s="360"/>
      <c r="FYL397" s="360"/>
      <c r="FYM397" s="360"/>
      <c r="FYN397" s="360"/>
      <c r="FYO397" s="360"/>
      <c r="FYP397" s="360"/>
      <c r="FYQ397" s="360"/>
      <c r="FYR397" s="360"/>
      <c r="FYS397" s="360"/>
      <c r="FYT397" s="360"/>
      <c r="FYU397" s="360"/>
      <c r="FYV397" s="360"/>
      <c r="FYW397" s="360"/>
      <c r="FYX397" s="360"/>
      <c r="FYY397" s="360"/>
      <c r="FYZ397" s="360"/>
      <c r="FZA397" s="360"/>
      <c r="FZB397" s="360"/>
      <c r="FZC397" s="360"/>
      <c r="FZD397" s="360"/>
      <c r="FZE397" s="360"/>
      <c r="FZF397" s="360"/>
      <c r="FZG397" s="360"/>
      <c r="FZH397" s="360"/>
      <c r="FZI397" s="360"/>
      <c r="FZJ397" s="360"/>
      <c r="FZK397" s="360"/>
      <c r="FZL397" s="360"/>
      <c r="FZM397" s="360"/>
      <c r="FZN397" s="360"/>
      <c r="FZO397" s="360"/>
      <c r="FZP397" s="360"/>
      <c r="FZQ397" s="360"/>
      <c r="FZR397" s="360"/>
      <c r="FZS397" s="360"/>
      <c r="FZT397" s="360"/>
      <c r="FZU397" s="360"/>
      <c r="FZV397" s="360"/>
      <c r="FZW397" s="360"/>
      <c r="FZX397" s="360"/>
      <c r="FZY397" s="360"/>
      <c r="FZZ397" s="360"/>
      <c r="GAA397" s="360"/>
      <c r="GAB397" s="360"/>
      <c r="GAC397" s="360"/>
      <c r="GAD397" s="360"/>
      <c r="GAE397" s="360"/>
      <c r="GAF397" s="360"/>
      <c r="GAG397" s="360"/>
      <c r="GAH397" s="360"/>
      <c r="GAI397" s="360"/>
      <c r="GAJ397" s="360"/>
      <c r="GAK397" s="360"/>
      <c r="GAL397" s="360"/>
      <c r="GAM397" s="360"/>
      <c r="GAN397" s="360"/>
      <c r="GAO397" s="360"/>
      <c r="GAP397" s="360"/>
      <c r="GAQ397" s="360"/>
      <c r="GAR397" s="360"/>
      <c r="GAS397" s="360"/>
      <c r="GAT397" s="360"/>
      <c r="GAU397" s="360"/>
      <c r="GAV397" s="360"/>
      <c r="GAW397" s="360"/>
      <c r="GAX397" s="360"/>
      <c r="GAY397" s="360"/>
      <c r="GAZ397" s="360"/>
      <c r="GBA397" s="360"/>
      <c r="GBB397" s="360"/>
      <c r="GBC397" s="360"/>
      <c r="GBD397" s="360"/>
      <c r="GBE397" s="360"/>
      <c r="GBF397" s="360"/>
      <c r="GBG397" s="360"/>
      <c r="GBH397" s="360"/>
      <c r="GBI397" s="360"/>
      <c r="GBJ397" s="360"/>
      <c r="GBK397" s="360"/>
      <c r="GBL397" s="360"/>
      <c r="GBM397" s="360"/>
      <c r="GBN397" s="360"/>
      <c r="GBO397" s="360"/>
      <c r="GBP397" s="360"/>
      <c r="GBQ397" s="360"/>
      <c r="GBR397" s="360"/>
      <c r="GBS397" s="360"/>
      <c r="GBT397" s="360"/>
      <c r="GBU397" s="360"/>
      <c r="GBV397" s="360"/>
      <c r="GBW397" s="360"/>
      <c r="GBX397" s="360"/>
      <c r="GBY397" s="360"/>
      <c r="GBZ397" s="360"/>
      <c r="GCA397" s="360"/>
      <c r="GCB397" s="360"/>
      <c r="GCC397" s="360"/>
      <c r="GCD397" s="360"/>
      <c r="GCE397" s="360"/>
      <c r="GCF397" s="360"/>
      <c r="GCG397" s="360"/>
      <c r="GCH397" s="360"/>
      <c r="GCI397" s="360"/>
      <c r="GCJ397" s="360"/>
      <c r="GCK397" s="360"/>
      <c r="GCL397" s="360"/>
      <c r="GCM397" s="360"/>
      <c r="GCN397" s="360"/>
      <c r="GCO397" s="360"/>
      <c r="GCP397" s="360"/>
      <c r="GCQ397" s="360"/>
      <c r="GCR397" s="360"/>
      <c r="GCS397" s="360"/>
      <c r="GCT397" s="360"/>
      <c r="GCU397" s="360"/>
      <c r="GCV397" s="360"/>
      <c r="GCW397" s="360"/>
      <c r="GCX397" s="360"/>
      <c r="GCY397" s="360"/>
      <c r="GCZ397" s="360"/>
      <c r="GDA397" s="360"/>
      <c r="GDB397" s="360"/>
      <c r="GDC397" s="360"/>
      <c r="GDD397" s="360"/>
      <c r="GDE397" s="360"/>
      <c r="GDF397" s="360"/>
      <c r="GDG397" s="360"/>
      <c r="GDH397" s="360"/>
      <c r="GDI397" s="360"/>
      <c r="GDJ397" s="360"/>
      <c r="GDK397" s="360"/>
      <c r="GDL397" s="360"/>
      <c r="GDM397" s="360"/>
      <c r="GDN397" s="360"/>
      <c r="GDO397" s="360"/>
      <c r="GDP397" s="360"/>
      <c r="GDQ397" s="360"/>
      <c r="GDR397" s="360"/>
      <c r="GDS397" s="360"/>
      <c r="GDT397" s="360"/>
      <c r="GDU397" s="360"/>
      <c r="GDV397" s="360"/>
      <c r="GDW397" s="360"/>
      <c r="GDX397" s="360"/>
      <c r="GDY397" s="360"/>
      <c r="GDZ397" s="360"/>
      <c r="GEA397" s="360"/>
      <c r="GEB397" s="360"/>
      <c r="GEC397" s="360"/>
      <c r="GED397" s="360"/>
      <c r="GEE397" s="360"/>
      <c r="GEF397" s="360"/>
      <c r="GEG397" s="360"/>
      <c r="GEH397" s="360"/>
      <c r="GEI397" s="360"/>
      <c r="GEJ397" s="360"/>
      <c r="GEK397" s="360"/>
      <c r="GEL397" s="360"/>
      <c r="GEM397" s="360"/>
      <c r="GEN397" s="360"/>
      <c r="GEO397" s="360"/>
      <c r="GEP397" s="360"/>
      <c r="GEQ397" s="360"/>
      <c r="GER397" s="360"/>
      <c r="GES397" s="360"/>
      <c r="GET397" s="360"/>
      <c r="GEU397" s="360"/>
      <c r="GEV397" s="360"/>
      <c r="GEW397" s="360"/>
      <c r="GEX397" s="360"/>
      <c r="GEY397" s="360"/>
      <c r="GEZ397" s="360"/>
      <c r="GFA397" s="360"/>
      <c r="GFB397" s="360"/>
      <c r="GFC397" s="360"/>
      <c r="GFD397" s="360"/>
      <c r="GFE397" s="360"/>
      <c r="GFF397" s="360"/>
      <c r="GFG397" s="360"/>
      <c r="GFH397" s="360"/>
      <c r="GFI397" s="360"/>
      <c r="GFJ397" s="360"/>
      <c r="GFK397" s="360"/>
      <c r="GFL397" s="360"/>
      <c r="GFM397" s="360"/>
      <c r="GFN397" s="360"/>
      <c r="GFO397" s="360"/>
      <c r="GFP397" s="360"/>
      <c r="GFQ397" s="360"/>
      <c r="GFR397" s="360"/>
      <c r="GFS397" s="360"/>
      <c r="GFT397" s="360"/>
      <c r="GFU397" s="360"/>
      <c r="GFV397" s="360"/>
      <c r="GFW397" s="360"/>
      <c r="GFX397" s="360"/>
      <c r="GFY397" s="360"/>
      <c r="GFZ397" s="360"/>
      <c r="GGA397" s="360"/>
      <c r="GGB397" s="360"/>
      <c r="GGC397" s="360"/>
      <c r="GGD397" s="360"/>
      <c r="GGE397" s="360"/>
      <c r="GGF397" s="360"/>
      <c r="GGG397" s="360"/>
      <c r="GGH397" s="360"/>
      <c r="GGI397" s="360"/>
      <c r="GGJ397" s="360"/>
      <c r="GGK397" s="360"/>
      <c r="GGL397" s="360"/>
      <c r="GGM397" s="360"/>
      <c r="GGN397" s="360"/>
      <c r="GGO397" s="360"/>
      <c r="GGP397" s="360"/>
      <c r="GGQ397" s="360"/>
      <c r="GGR397" s="360"/>
      <c r="GGS397" s="360"/>
      <c r="GGT397" s="360"/>
      <c r="GGU397" s="360"/>
      <c r="GGV397" s="360"/>
      <c r="GGW397" s="360"/>
      <c r="GGX397" s="360"/>
      <c r="GGY397" s="360"/>
      <c r="GGZ397" s="360"/>
      <c r="GHA397" s="360"/>
      <c r="GHB397" s="360"/>
      <c r="GHC397" s="360"/>
      <c r="GHD397" s="360"/>
      <c r="GHE397" s="360"/>
      <c r="GHF397" s="360"/>
      <c r="GHG397" s="360"/>
      <c r="GHH397" s="360"/>
      <c r="GHI397" s="360"/>
      <c r="GHJ397" s="360"/>
      <c r="GHK397" s="360"/>
      <c r="GHL397" s="360"/>
      <c r="GHM397" s="360"/>
      <c r="GHN397" s="360"/>
      <c r="GHO397" s="360"/>
      <c r="GHP397" s="360"/>
      <c r="GHQ397" s="360"/>
      <c r="GHR397" s="360"/>
      <c r="GHS397" s="360"/>
      <c r="GHT397" s="360"/>
      <c r="GHU397" s="360"/>
      <c r="GHV397" s="360"/>
      <c r="GHW397" s="360"/>
      <c r="GHX397" s="360"/>
      <c r="GHY397" s="360"/>
      <c r="GHZ397" s="360"/>
      <c r="GIA397" s="360"/>
      <c r="GIB397" s="360"/>
      <c r="GIC397" s="360"/>
      <c r="GID397" s="360"/>
      <c r="GIE397" s="360"/>
      <c r="GIF397" s="360"/>
      <c r="GIG397" s="360"/>
      <c r="GIH397" s="360"/>
      <c r="GII397" s="360"/>
      <c r="GIJ397" s="360"/>
      <c r="GIK397" s="360"/>
      <c r="GIL397" s="360"/>
      <c r="GIM397" s="360"/>
      <c r="GIN397" s="360"/>
      <c r="GIO397" s="360"/>
      <c r="GIP397" s="360"/>
      <c r="GIQ397" s="360"/>
      <c r="GIR397" s="360"/>
      <c r="GIS397" s="360"/>
      <c r="GIT397" s="360"/>
      <c r="GIU397" s="360"/>
      <c r="GIV397" s="360"/>
      <c r="GIW397" s="360"/>
      <c r="GIX397" s="360"/>
      <c r="GIY397" s="360"/>
      <c r="GIZ397" s="360"/>
      <c r="GJA397" s="360"/>
      <c r="GJB397" s="360"/>
      <c r="GJC397" s="360"/>
      <c r="GJD397" s="360"/>
      <c r="GJE397" s="360"/>
      <c r="GJF397" s="360"/>
      <c r="GJG397" s="360"/>
      <c r="GJH397" s="360"/>
      <c r="GJI397" s="360"/>
      <c r="GJJ397" s="360"/>
      <c r="GJK397" s="360"/>
      <c r="GJL397" s="360"/>
      <c r="GJM397" s="360"/>
      <c r="GJN397" s="360"/>
      <c r="GJO397" s="360"/>
      <c r="GJP397" s="360"/>
      <c r="GJQ397" s="360"/>
      <c r="GJR397" s="360"/>
      <c r="GJS397" s="360"/>
      <c r="GJT397" s="360"/>
      <c r="GJU397" s="360"/>
      <c r="GJV397" s="360"/>
      <c r="GJW397" s="360"/>
      <c r="GJX397" s="360"/>
      <c r="GJY397" s="360"/>
      <c r="GJZ397" s="360"/>
      <c r="GKA397" s="360"/>
      <c r="GKB397" s="360"/>
      <c r="GKC397" s="360"/>
      <c r="GKD397" s="360"/>
      <c r="GKE397" s="360"/>
      <c r="GKF397" s="360"/>
      <c r="GKG397" s="360"/>
      <c r="GKH397" s="360"/>
      <c r="GKI397" s="360"/>
      <c r="GKJ397" s="360"/>
      <c r="GKK397" s="360"/>
      <c r="GKL397" s="360"/>
      <c r="GKM397" s="360"/>
      <c r="GKN397" s="360"/>
      <c r="GKO397" s="360"/>
      <c r="GKP397" s="360"/>
      <c r="GKQ397" s="360"/>
      <c r="GKR397" s="360"/>
      <c r="GKS397" s="360"/>
      <c r="GKT397" s="360"/>
      <c r="GKU397" s="360"/>
      <c r="GKV397" s="360"/>
      <c r="GKW397" s="360"/>
      <c r="GKX397" s="360"/>
      <c r="GKY397" s="360"/>
      <c r="GKZ397" s="360"/>
      <c r="GLA397" s="360"/>
      <c r="GLB397" s="360"/>
      <c r="GLC397" s="360"/>
      <c r="GLD397" s="360"/>
      <c r="GLE397" s="360"/>
      <c r="GLF397" s="360"/>
      <c r="GLG397" s="360"/>
      <c r="GLH397" s="360"/>
      <c r="GLI397" s="360"/>
      <c r="GLJ397" s="360"/>
      <c r="GLK397" s="360"/>
      <c r="GLL397" s="360"/>
      <c r="GLM397" s="360"/>
      <c r="GLN397" s="360"/>
      <c r="GLO397" s="360"/>
      <c r="GLP397" s="360"/>
      <c r="GLQ397" s="360"/>
      <c r="GLR397" s="360"/>
      <c r="GLS397" s="360"/>
      <c r="GLT397" s="360"/>
      <c r="GLU397" s="360"/>
      <c r="GLV397" s="360"/>
      <c r="GLW397" s="360"/>
      <c r="GLX397" s="360"/>
      <c r="GLY397" s="360"/>
      <c r="GLZ397" s="360"/>
      <c r="GMA397" s="360"/>
      <c r="GMB397" s="360"/>
      <c r="GMC397" s="360"/>
      <c r="GMD397" s="360"/>
      <c r="GME397" s="360"/>
      <c r="GMF397" s="360"/>
      <c r="GMG397" s="360"/>
      <c r="GMH397" s="360"/>
      <c r="GMI397" s="360"/>
      <c r="GMJ397" s="360"/>
      <c r="GMK397" s="360"/>
      <c r="GML397" s="360"/>
      <c r="GMM397" s="360"/>
      <c r="GMN397" s="360"/>
      <c r="GMO397" s="360"/>
      <c r="GMP397" s="360"/>
      <c r="GMQ397" s="360"/>
      <c r="GMR397" s="360"/>
      <c r="GMS397" s="360"/>
      <c r="GMT397" s="360"/>
      <c r="GMU397" s="360"/>
      <c r="GMV397" s="360"/>
      <c r="GMW397" s="360"/>
      <c r="GMX397" s="360"/>
      <c r="GMY397" s="360"/>
      <c r="GMZ397" s="360"/>
      <c r="GNA397" s="360"/>
      <c r="GNB397" s="360"/>
      <c r="GNC397" s="360"/>
      <c r="GND397" s="360"/>
      <c r="GNE397" s="360"/>
      <c r="GNF397" s="360"/>
      <c r="GNG397" s="360"/>
      <c r="GNH397" s="360"/>
      <c r="GNI397" s="360"/>
      <c r="GNJ397" s="360"/>
      <c r="GNK397" s="360"/>
      <c r="GNL397" s="360"/>
      <c r="GNM397" s="360"/>
      <c r="GNN397" s="360"/>
      <c r="GNO397" s="360"/>
      <c r="GNP397" s="360"/>
      <c r="GNQ397" s="360"/>
      <c r="GNR397" s="360"/>
      <c r="GNS397" s="360"/>
      <c r="GNT397" s="360"/>
      <c r="GNU397" s="360"/>
      <c r="GNV397" s="360"/>
      <c r="GNW397" s="360"/>
      <c r="GNX397" s="360"/>
      <c r="GNY397" s="360"/>
      <c r="GNZ397" s="360"/>
      <c r="GOA397" s="360"/>
      <c r="GOB397" s="360"/>
      <c r="GOC397" s="360"/>
      <c r="GOD397" s="360"/>
      <c r="GOE397" s="360"/>
      <c r="GOF397" s="360"/>
      <c r="GOG397" s="360"/>
      <c r="GOH397" s="360"/>
      <c r="GOI397" s="360"/>
      <c r="GOJ397" s="360"/>
      <c r="GOK397" s="360"/>
      <c r="GOL397" s="360"/>
      <c r="GOM397" s="360"/>
      <c r="GON397" s="360"/>
      <c r="GOO397" s="360"/>
      <c r="GOP397" s="360"/>
      <c r="GOQ397" s="360"/>
      <c r="GOR397" s="360"/>
      <c r="GOS397" s="360"/>
      <c r="GOT397" s="360"/>
      <c r="GOU397" s="360"/>
      <c r="GOV397" s="360"/>
      <c r="GOW397" s="360"/>
      <c r="GOX397" s="360"/>
      <c r="GOY397" s="360"/>
      <c r="GOZ397" s="360"/>
      <c r="GPA397" s="360"/>
      <c r="GPB397" s="360"/>
      <c r="GPC397" s="360"/>
      <c r="GPD397" s="360"/>
      <c r="GPE397" s="360"/>
      <c r="GPF397" s="360"/>
      <c r="GPG397" s="360"/>
      <c r="GPH397" s="360"/>
      <c r="GPI397" s="360"/>
      <c r="GPJ397" s="360"/>
      <c r="GPK397" s="360"/>
      <c r="GPL397" s="360"/>
      <c r="GPM397" s="360"/>
      <c r="GPN397" s="360"/>
      <c r="GPO397" s="360"/>
      <c r="GPP397" s="360"/>
      <c r="GPQ397" s="360"/>
      <c r="GPR397" s="360"/>
      <c r="GPS397" s="360"/>
      <c r="GPT397" s="360"/>
      <c r="GPU397" s="360"/>
      <c r="GPV397" s="360"/>
      <c r="GPW397" s="360"/>
      <c r="GPX397" s="360"/>
      <c r="GPY397" s="360"/>
      <c r="GPZ397" s="360"/>
      <c r="GQA397" s="360"/>
      <c r="GQB397" s="360"/>
      <c r="GQC397" s="360"/>
      <c r="GQD397" s="360"/>
      <c r="GQE397" s="360"/>
      <c r="GQF397" s="360"/>
      <c r="GQG397" s="360"/>
      <c r="GQH397" s="360"/>
      <c r="GQI397" s="360"/>
      <c r="GQJ397" s="360"/>
      <c r="GQK397" s="360"/>
      <c r="GQL397" s="360"/>
      <c r="GQM397" s="360"/>
      <c r="GQN397" s="360"/>
      <c r="GQO397" s="360"/>
      <c r="GQP397" s="360"/>
      <c r="GQQ397" s="360"/>
      <c r="GQR397" s="360"/>
      <c r="GQS397" s="360"/>
      <c r="GQT397" s="360"/>
      <c r="GQU397" s="360"/>
      <c r="GQV397" s="360"/>
      <c r="GQW397" s="360"/>
      <c r="GQX397" s="360"/>
      <c r="GQY397" s="360"/>
      <c r="GQZ397" s="360"/>
      <c r="GRA397" s="360"/>
      <c r="GRB397" s="360"/>
      <c r="GRC397" s="360"/>
      <c r="GRD397" s="360"/>
      <c r="GRE397" s="360"/>
      <c r="GRF397" s="360"/>
      <c r="GRG397" s="360"/>
      <c r="GRH397" s="360"/>
      <c r="GRI397" s="360"/>
      <c r="GRJ397" s="360"/>
      <c r="GRK397" s="360"/>
      <c r="GRL397" s="360"/>
      <c r="GRM397" s="360"/>
      <c r="GRN397" s="360"/>
      <c r="GRO397" s="360"/>
      <c r="GRP397" s="360"/>
      <c r="GRQ397" s="360"/>
      <c r="GRR397" s="360"/>
      <c r="GRS397" s="360"/>
      <c r="GRT397" s="360"/>
      <c r="GRU397" s="360"/>
      <c r="GRV397" s="360"/>
      <c r="GRW397" s="360"/>
      <c r="GRX397" s="360"/>
      <c r="GRY397" s="360"/>
      <c r="GRZ397" s="360"/>
      <c r="GSA397" s="360"/>
      <c r="GSB397" s="360"/>
      <c r="GSC397" s="360"/>
      <c r="GSD397" s="360"/>
      <c r="GSE397" s="360"/>
      <c r="GSF397" s="360"/>
      <c r="GSG397" s="360"/>
      <c r="GSH397" s="360"/>
      <c r="GSI397" s="360"/>
      <c r="GSJ397" s="360"/>
      <c r="GSK397" s="360"/>
      <c r="GSL397" s="360"/>
      <c r="GSM397" s="360"/>
      <c r="GSN397" s="360"/>
      <c r="GSO397" s="360"/>
      <c r="GSP397" s="360"/>
      <c r="GSQ397" s="360"/>
      <c r="GSR397" s="360"/>
      <c r="GSS397" s="360"/>
      <c r="GST397" s="360"/>
      <c r="GSU397" s="360"/>
      <c r="GSV397" s="360"/>
      <c r="GSW397" s="360"/>
      <c r="GSX397" s="360"/>
      <c r="GSY397" s="360"/>
      <c r="GSZ397" s="360"/>
      <c r="GTA397" s="360"/>
      <c r="GTB397" s="360"/>
      <c r="GTC397" s="360"/>
      <c r="GTD397" s="360"/>
      <c r="GTE397" s="360"/>
      <c r="GTF397" s="360"/>
      <c r="GTG397" s="360"/>
      <c r="GTH397" s="360"/>
      <c r="GTI397" s="360"/>
      <c r="GTJ397" s="360"/>
      <c r="GTK397" s="360"/>
      <c r="GTL397" s="360"/>
      <c r="GTM397" s="360"/>
      <c r="GTN397" s="360"/>
      <c r="GTO397" s="360"/>
      <c r="GTP397" s="360"/>
      <c r="GTQ397" s="360"/>
      <c r="GTR397" s="360"/>
      <c r="GTS397" s="360"/>
      <c r="GTT397" s="360"/>
      <c r="GTU397" s="360"/>
      <c r="GTV397" s="360"/>
      <c r="GTW397" s="360"/>
      <c r="GTX397" s="360"/>
      <c r="GTY397" s="360"/>
      <c r="GTZ397" s="360"/>
      <c r="GUA397" s="360"/>
      <c r="GUB397" s="360"/>
      <c r="GUC397" s="360"/>
      <c r="GUD397" s="360"/>
      <c r="GUE397" s="360"/>
      <c r="GUF397" s="360"/>
      <c r="GUG397" s="360"/>
      <c r="GUH397" s="360"/>
      <c r="GUI397" s="360"/>
      <c r="GUJ397" s="360"/>
      <c r="GUK397" s="360"/>
      <c r="GUL397" s="360"/>
      <c r="GUM397" s="360"/>
      <c r="GUN397" s="360"/>
      <c r="GUO397" s="360"/>
      <c r="GUP397" s="360"/>
      <c r="GUQ397" s="360"/>
      <c r="GUR397" s="360"/>
      <c r="GUS397" s="360"/>
      <c r="GUT397" s="360"/>
      <c r="GUU397" s="360"/>
      <c r="GUV397" s="360"/>
      <c r="GUW397" s="360"/>
      <c r="GUX397" s="360"/>
      <c r="GUY397" s="360"/>
      <c r="GUZ397" s="360"/>
      <c r="GVA397" s="360"/>
      <c r="GVB397" s="360"/>
      <c r="GVC397" s="360"/>
      <c r="GVD397" s="360"/>
      <c r="GVE397" s="360"/>
      <c r="GVF397" s="360"/>
      <c r="GVG397" s="360"/>
      <c r="GVH397" s="360"/>
      <c r="GVI397" s="360"/>
      <c r="GVJ397" s="360"/>
      <c r="GVK397" s="360"/>
      <c r="GVL397" s="360"/>
      <c r="GVM397" s="360"/>
      <c r="GVN397" s="360"/>
      <c r="GVO397" s="360"/>
      <c r="GVP397" s="360"/>
      <c r="GVQ397" s="360"/>
      <c r="GVR397" s="360"/>
      <c r="GVS397" s="360"/>
      <c r="GVT397" s="360"/>
      <c r="GVU397" s="360"/>
      <c r="GVV397" s="360"/>
      <c r="GVW397" s="360"/>
      <c r="GVX397" s="360"/>
      <c r="GVY397" s="360"/>
      <c r="GVZ397" s="360"/>
      <c r="GWA397" s="360"/>
      <c r="GWB397" s="360"/>
      <c r="GWC397" s="360"/>
      <c r="GWD397" s="360"/>
      <c r="GWE397" s="360"/>
      <c r="GWF397" s="360"/>
      <c r="GWG397" s="360"/>
      <c r="GWH397" s="360"/>
      <c r="GWI397" s="360"/>
      <c r="GWJ397" s="360"/>
      <c r="GWK397" s="360"/>
      <c r="GWL397" s="360"/>
      <c r="GWM397" s="360"/>
      <c r="GWN397" s="360"/>
      <c r="GWO397" s="360"/>
      <c r="GWP397" s="360"/>
      <c r="GWQ397" s="360"/>
      <c r="GWR397" s="360"/>
      <c r="GWS397" s="360"/>
      <c r="GWT397" s="360"/>
      <c r="GWU397" s="360"/>
      <c r="GWV397" s="360"/>
      <c r="GWW397" s="360"/>
      <c r="GWX397" s="360"/>
      <c r="GWY397" s="360"/>
      <c r="GWZ397" s="360"/>
      <c r="GXA397" s="360"/>
      <c r="GXB397" s="360"/>
      <c r="GXC397" s="360"/>
      <c r="GXD397" s="360"/>
      <c r="GXE397" s="360"/>
      <c r="GXF397" s="360"/>
      <c r="GXG397" s="360"/>
      <c r="GXH397" s="360"/>
      <c r="GXI397" s="360"/>
      <c r="GXJ397" s="360"/>
      <c r="GXK397" s="360"/>
      <c r="GXL397" s="360"/>
      <c r="GXM397" s="360"/>
      <c r="GXN397" s="360"/>
      <c r="GXO397" s="360"/>
      <c r="GXP397" s="360"/>
      <c r="GXQ397" s="360"/>
      <c r="GXR397" s="360"/>
      <c r="GXS397" s="360"/>
      <c r="GXT397" s="360"/>
      <c r="GXU397" s="360"/>
      <c r="GXV397" s="360"/>
      <c r="GXW397" s="360"/>
      <c r="GXX397" s="360"/>
      <c r="GXY397" s="360"/>
      <c r="GXZ397" s="360"/>
      <c r="GYA397" s="360"/>
      <c r="GYB397" s="360"/>
      <c r="GYC397" s="360"/>
      <c r="GYD397" s="360"/>
      <c r="GYE397" s="360"/>
      <c r="GYF397" s="360"/>
      <c r="GYG397" s="360"/>
      <c r="GYH397" s="360"/>
      <c r="GYI397" s="360"/>
      <c r="GYJ397" s="360"/>
      <c r="GYK397" s="360"/>
      <c r="GYL397" s="360"/>
      <c r="GYM397" s="360"/>
      <c r="GYN397" s="360"/>
      <c r="GYO397" s="360"/>
      <c r="GYP397" s="360"/>
      <c r="GYQ397" s="360"/>
      <c r="GYR397" s="360"/>
      <c r="GYS397" s="360"/>
      <c r="GYT397" s="360"/>
      <c r="GYU397" s="360"/>
      <c r="GYV397" s="360"/>
      <c r="GYW397" s="360"/>
      <c r="GYX397" s="360"/>
      <c r="GYY397" s="360"/>
      <c r="GYZ397" s="360"/>
      <c r="GZA397" s="360"/>
      <c r="GZB397" s="360"/>
      <c r="GZC397" s="360"/>
      <c r="GZD397" s="360"/>
      <c r="GZE397" s="360"/>
      <c r="GZF397" s="360"/>
      <c r="GZG397" s="360"/>
      <c r="GZH397" s="360"/>
      <c r="GZI397" s="360"/>
      <c r="GZJ397" s="360"/>
      <c r="GZK397" s="360"/>
      <c r="GZL397" s="360"/>
      <c r="GZM397" s="360"/>
      <c r="GZN397" s="360"/>
      <c r="GZO397" s="360"/>
      <c r="GZP397" s="360"/>
      <c r="GZQ397" s="360"/>
      <c r="GZR397" s="360"/>
      <c r="GZS397" s="360"/>
      <c r="GZT397" s="360"/>
      <c r="GZU397" s="360"/>
      <c r="GZV397" s="360"/>
      <c r="GZW397" s="360"/>
      <c r="GZX397" s="360"/>
      <c r="GZY397" s="360"/>
      <c r="GZZ397" s="360"/>
      <c r="HAA397" s="360"/>
      <c r="HAB397" s="360"/>
      <c r="HAC397" s="360"/>
      <c r="HAD397" s="360"/>
      <c r="HAE397" s="360"/>
      <c r="HAF397" s="360"/>
      <c r="HAG397" s="360"/>
      <c r="HAH397" s="360"/>
      <c r="HAI397" s="360"/>
      <c r="HAJ397" s="360"/>
      <c r="HAK397" s="360"/>
      <c r="HAL397" s="360"/>
      <c r="HAM397" s="360"/>
      <c r="HAN397" s="360"/>
      <c r="HAO397" s="360"/>
      <c r="HAP397" s="360"/>
      <c r="HAQ397" s="360"/>
      <c r="HAR397" s="360"/>
      <c r="HAS397" s="360"/>
      <c r="HAT397" s="360"/>
      <c r="HAU397" s="360"/>
      <c r="HAV397" s="360"/>
      <c r="HAW397" s="360"/>
      <c r="HAX397" s="360"/>
      <c r="HAY397" s="360"/>
      <c r="HAZ397" s="360"/>
      <c r="HBA397" s="360"/>
      <c r="HBB397" s="360"/>
      <c r="HBC397" s="360"/>
      <c r="HBD397" s="360"/>
      <c r="HBE397" s="360"/>
      <c r="HBF397" s="360"/>
      <c r="HBG397" s="360"/>
      <c r="HBH397" s="360"/>
      <c r="HBI397" s="360"/>
      <c r="HBJ397" s="360"/>
      <c r="HBK397" s="360"/>
      <c r="HBL397" s="360"/>
      <c r="HBM397" s="360"/>
      <c r="HBN397" s="360"/>
      <c r="HBO397" s="360"/>
      <c r="HBP397" s="360"/>
      <c r="HBQ397" s="360"/>
      <c r="HBR397" s="360"/>
      <c r="HBS397" s="360"/>
      <c r="HBT397" s="360"/>
      <c r="HBU397" s="360"/>
      <c r="HBV397" s="360"/>
      <c r="HBW397" s="360"/>
      <c r="HBX397" s="360"/>
      <c r="HBY397" s="360"/>
      <c r="HBZ397" s="360"/>
      <c r="HCA397" s="360"/>
      <c r="HCB397" s="360"/>
      <c r="HCC397" s="360"/>
      <c r="HCD397" s="360"/>
      <c r="HCE397" s="360"/>
      <c r="HCF397" s="360"/>
      <c r="HCG397" s="360"/>
      <c r="HCH397" s="360"/>
      <c r="HCI397" s="360"/>
      <c r="HCJ397" s="360"/>
      <c r="HCK397" s="360"/>
      <c r="HCL397" s="360"/>
      <c r="HCM397" s="360"/>
      <c r="HCN397" s="360"/>
      <c r="HCO397" s="360"/>
      <c r="HCP397" s="360"/>
      <c r="HCQ397" s="360"/>
      <c r="HCR397" s="360"/>
      <c r="HCS397" s="360"/>
      <c r="HCT397" s="360"/>
      <c r="HCU397" s="360"/>
      <c r="HCV397" s="360"/>
      <c r="HCW397" s="360"/>
      <c r="HCX397" s="360"/>
      <c r="HCY397" s="360"/>
      <c r="HCZ397" s="360"/>
      <c r="HDA397" s="360"/>
      <c r="HDB397" s="360"/>
      <c r="HDC397" s="360"/>
      <c r="HDD397" s="360"/>
      <c r="HDE397" s="360"/>
      <c r="HDF397" s="360"/>
      <c r="HDG397" s="360"/>
      <c r="HDH397" s="360"/>
      <c r="HDI397" s="360"/>
      <c r="HDJ397" s="360"/>
      <c r="HDK397" s="360"/>
      <c r="HDL397" s="360"/>
      <c r="HDM397" s="360"/>
      <c r="HDN397" s="360"/>
      <c r="HDO397" s="360"/>
      <c r="HDP397" s="360"/>
      <c r="HDQ397" s="360"/>
      <c r="HDR397" s="360"/>
      <c r="HDS397" s="360"/>
      <c r="HDT397" s="360"/>
      <c r="HDU397" s="360"/>
      <c r="HDV397" s="360"/>
      <c r="HDW397" s="360"/>
      <c r="HDX397" s="360"/>
      <c r="HDY397" s="360"/>
      <c r="HDZ397" s="360"/>
      <c r="HEA397" s="360"/>
      <c r="HEB397" s="360"/>
      <c r="HEC397" s="360"/>
      <c r="HED397" s="360"/>
      <c r="HEE397" s="360"/>
      <c r="HEF397" s="360"/>
      <c r="HEG397" s="360"/>
      <c r="HEH397" s="360"/>
      <c r="HEI397" s="360"/>
      <c r="HEJ397" s="360"/>
      <c r="HEK397" s="360"/>
      <c r="HEL397" s="360"/>
      <c r="HEM397" s="360"/>
      <c r="HEN397" s="360"/>
      <c r="HEO397" s="360"/>
      <c r="HEP397" s="360"/>
      <c r="HEQ397" s="360"/>
      <c r="HER397" s="360"/>
      <c r="HES397" s="360"/>
      <c r="HET397" s="360"/>
      <c r="HEU397" s="360"/>
      <c r="HEV397" s="360"/>
      <c r="HEW397" s="360"/>
      <c r="HEX397" s="360"/>
      <c r="HEY397" s="360"/>
      <c r="HEZ397" s="360"/>
      <c r="HFA397" s="360"/>
      <c r="HFB397" s="360"/>
      <c r="HFC397" s="360"/>
      <c r="HFD397" s="360"/>
      <c r="HFE397" s="360"/>
      <c r="HFF397" s="360"/>
      <c r="HFG397" s="360"/>
      <c r="HFH397" s="360"/>
      <c r="HFI397" s="360"/>
      <c r="HFJ397" s="360"/>
      <c r="HFK397" s="360"/>
      <c r="HFL397" s="360"/>
      <c r="HFM397" s="360"/>
      <c r="HFN397" s="360"/>
      <c r="HFO397" s="360"/>
      <c r="HFP397" s="360"/>
      <c r="HFQ397" s="360"/>
      <c r="HFR397" s="360"/>
      <c r="HFS397" s="360"/>
      <c r="HFT397" s="360"/>
      <c r="HFU397" s="360"/>
      <c r="HFV397" s="360"/>
      <c r="HFW397" s="360"/>
      <c r="HFX397" s="360"/>
      <c r="HFY397" s="360"/>
      <c r="HFZ397" s="360"/>
      <c r="HGA397" s="360"/>
      <c r="HGB397" s="360"/>
      <c r="HGC397" s="360"/>
      <c r="HGD397" s="360"/>
      <c r="HGE397" s="360"/>
      <c r="HGF397" s="360"/>
      <c r="HGG397" s="360"/>
      <c r="HGH397" s="360"/>
      <c r="HGI397" s="360"/>
      <c r="HGJ397" s="360"/>
      <c r="HGK397" s="360"/>
      <c r="HGL397" s="360"/>
      <c r="HGM397" s="360"/>
      <c r="HGN397" s="360"/>
      <c r="HGO397" s="360"/>
      <c r="HGP397" s="360"/>
      <c r="HGQ397" s="360"/>
      <c r="HGR397" s="360"/>
      <c r="HGS397" s="360"/>
      <c r="HGT397" s="360"/>
      <c r="HGU397" s="360"/>
      <c r="HGV397" s="360"/>
      <c r="HGW397" s="360"/>
      <c r="HGX397" s="360"/>
      <c r="HGY397" s="360"/>
      <c r="HGZ397" s="360"/>
      <c r="HHA397" s="360"/>
      <c r="HHB397" s="360"/>
      <c r="HHC397" s="360"/>
      <c r="HHD397" s="360"/>
      <c r="HHE397" s="360"/>
      <c r="HHF397" s="360"/>
      <c r="HHG397" s="360"/>
      <c r="HHH397" s="360"/>
      <c r="HHI397" s="360"/>
      <c r="HHJ397" s="360"/>
      <c r="HHK397" s="360"/>
      <c r="HHL397" s="360"/>
      <c r="HHM397" s="360"/>
      <c r="HHN397" s="360"/>
      <c r="HHO397" s="360"/>
      <c r="HHP397" s="360"/>
      <c r="HHQ397" s="360"/>
      <c r="HHR397" s="360"/>
      <c r="HHS397" s="360"/>
      <c r="HHT397" s="360"/>
      <c r="HHU397" s="360"/>
      <c r="HHV397" s="360"/>
      <c r="HHW397" s="360"/>
      <c r="HHX397" s="360"/>
      <c r="HHY397" s="360"/>
      <c r="HHZ397" s="360"/>
      <c r="HIA397" s="360"/>
      <c r="HIB397" s="360"/>
      <c r="HIC397" s="360"/>
      <c r="HID397" s="360"/>
      <c r="HIE397" s="360"/>
      <c r="HIF397" s="360"/>
      <c r="HIG397" s="360"/>
      <c r="HIH397" s="360"/>
      <c r="HII397" s="360"/>
      <c r="HIJ397" s="360"/>
      <c r="HIK397" s="360"/>
      <c r="HIL397" s="360"/>
      <c r="HIM397" s="360"/>
      <c r="HIN397" s="360"/>
      <c r="HIO397" s="360"/>
      <c r="HIP397" s="360"/>
      <c r="HIQ397" s="360"/>
      <c r="HIR397" s="360"/>
      <c r="HIS397" s="360"/>
      <c r="HIT397" s="360"/>
      <c r="HIU397" s="360"/>
      <c r="HIV397" s="360"/>
      <c r="HIW397" s="360"/>
      <c r="HIX397" s="360"/>
      <c r="HIY397" s="360"/>
      <c r="HIZ397" s="360"/>
      <c r="HJA397" s="360"/>
      <c r="HJB397" s="360"/>
      <c r="HJC397" s="360"/>
      <c r="HJD397" s="360"/>
      <c r="HJE397" s="360"/>
      <c r="HJF397" s="360"/>
      <c r="HJG397" s="360"/>
      <c r="HJH397" s="360"/>
      <c r="HJI397" s="360"/>
      <c r="HJJ397" s="360"/>
      <c r="HJK397" s="360"/>
      <c r="HJL397" s="360"/>
      <c r="HJM397" s="360"/>
      <c r="HJN397" s="360"/>
      <c r="HJO397" s="360"/>
      <c r="HJP397" s="360"/>
      <c r="HJQ397" s="360"/>
      <c r="HJR397" s="360"/>
      <c r="HJS397" s="360"/>
      <c r="HJT397" s="360"/>
      <c r="HJU397" s="360"/>
      <c r="HJV397" s="360"/>
      <c r="HJW397" s="360"/>
      <c r="HJX397" s="360"/>
      <c r="HJY397" s="360"/>
      <c r="HJZ397" s="360"/>
      <c r="HKA397" s="360"/>
      <c r="HKB397" s="360"/>
      <c r="HKC397" s="360"/>
      <c r="HKD397" s="360"/>
      <c r="HKE397" s="360"/>
      <c r="HKF397" s="360"/>
      <c r="HKG397" s="360"/>
      <c r="HKH397" s="360"/>
      <c r="HKI397" s="360"/>
      <c r="HKJ397" s="360"/>
      <c r="HKK397" s="360"/>
      <c r="HKL397" s="360"/>
      <c r="HKM397" s="360"/>
      <c r="HKN397" s="360"/>
      <c r="HKO397" s="360"/>
      <c r="HKP397" s="360"/>
      <c r="HKQ397" s="360"/>
      <c r="HKR397" s="360"/>
      <c r="HKS397" s="360"/>
      <c r="HKT397" s="360"/>
      <c r="HKU397" s="360"/>
      <c r="HKV397" s="360"/>
      <c r="HKW397" s="360"/>
      <c r="HKX397" s="360"/>
      <c r="HKY397" s="360"/>
      <c r="HKZ397" s="360"/>
      <c r="HLA397" s="360"/>
      <c r="HLB397" s="360"/>
      <c r="HLC397" s="360"/>
      <c r="HLD397" s="360"/>
      <c r="HLE397" s="360"/>
      <c r="HLF397" s="360"/>
      <c r="HLG397" s="360"/>
      <c r="HLH397" s="360"/>
      <c r="HLI397" s="360"/>
      <c r="HLJ397" s="360"/>
      <c r="HLK397" s="360"/>
      <c r="HLL397" s="360"/>
      <c r="HLM397" s="360"/>
      <c r="HLN397" s="360"/>
      <c r="HLO397" s="360"/>
      <c r="HLP397" s="360"/>
      <c r="HLQ397" s="360"/>
      <c r="HLR397" s="360"/>
      <c r="HLS397" s="360"/>
      <c r="HLT397" s="360"/>
      <c r="HLU397" s="360"/>
      <c r="HLV397" s="360"/>
      <c r="HLW397" s="360"/>
      <c r="HLX397" s="360"/>
      <c r="HLY397" s="360"/>
      <c r="HLZ397" s="360"/>
      <c r="HMA397" s="360"/>
      <c r="HMB397" s="360"/>
      <c r="HMC397" s="360"/>
      <c r="HMD397" s="360"/>
      <c r="HME397" s="360"/>
      <c r="HMF397" s="360"/>
      <c r="HMG397" s="360"/>
      <c r="HMH397" s="360"/>
      <c r="HMI397" s="360"/>
      <c r="HMJ397" s="360"/>
      <c r="HMK397" s="360"/>
      <c r="HML397" s="360"/>
      <c r="HMM397" s="360"/>
      <c r="HMN397" s="360"/>
      <c r="HMO397" s="360"/>
      <c r="HMP397" s="360"/>
      <c r="HMQ397" s="360"/>
      <c r="HMR397" s="360"/>
      <c r="HMS397" s="360"/>
      <c r="HMT397" s="360"/>
      <c r="HMU397" s="360"/>
      <c r="HMV397" s="360"/>
      <c r="HMW397" s="360"/>
      <c r="HMX397" s="360"/>
      <c r="HMY397" s="360"/>
      <c r="HMZ397" s="360"/>
      <c r="HNA397" s="360"/>
      <c r="HNB397" s="360"/>
      <c r="HNC397" s="360"/>
      <c r="HND397" s="360"/>
      <c r="HNE397" s="360"/>
      <c r="HNF397" s="360"/>
      <c r="HNG397" s="360"/>
      <c r="HNH397" s="360"/>
      <c r="HNI397" s="360"/>
      <c r="HNJ397" s="360"/>
      <c r="HNK397" s="360"/>
      <c r="HNL397" s="360"/>
      <c r="HNM397" s="360"/>
      <c r="HNN397" s="360"/>
      <c r="HNO397" s="360"/>
      <c r="HNP397" s="360"/>
      <c r="HNQ397" s="360"/>
      <c r="HNR397" s="360"/>
      <c r="HNS397" s="360"/>
      <c r="HNT397" s="360"/>
      <c r="HNU397" s="360"/>
      <c r="HNV397" s="360"/>
      <c r="HNW397" s="360"/>
      <c r="HNX397" s="360"/>
      <c r="HNY397" s="360"/>
      <c r="HNZ397" s="360"/>
      <c r="HOA397" s="360"/>
      <c r="HOB397" s="360"/>
      <c r="HOC397" s="360"/>
      <c r="HOD397" s="360"/>
      <c r="HOE397" s="360"/>
      <c r="HOF397" s="360"/>
      <c r="HOG397" s="360"/>
      <c r="HOH397" s="360"/>
      <c r="HOI397" s="360"/>
      <c r="HOJ397" s="360"/>
      <c r="HOK397" s="360"/>
      <c r="HOL397" s="360"/>
      <c r="HOM397" s="360"/>
      <c r="HON397" s="360"/>
      <c r="HOO397" s="360"/>
      <c r="HOP397" s="360"/>
      <c r="HOQ397" s="360"/>
      <c r="HOR397" s="360"/>
      <c r="HOS397" s="360"/>
      <c r="HOT397" s="360"/>
      <c r="HOU397" s="360"/>
      <c r="HOV397" s="360"/>
      <c r="HOW397" s="360"/>
      <c r="HOX397" s="360"/>
      <c r="HOY397" s="360"/>
      <c r="HOZ397" s="360"/>
      <c r="HPA397" s="360"/>
      <c r="HPB397" s="360"/>
      <c r="HPC397" s="360"/>
      <c r="HPD397" s="360"/>
      <c r="HPE397" s="360"/>
      <c r="HPF397" s="360"/>
      <c r="HPG397" s="360"/>
      <c r="HPH397" s="360"/>
      <c r="HPI397" s="360"/>
      <c r="HPJ397" s="360"/>
      <c r="HPK397" s="360"/>
      <c r="HPL397" s="360"/>
      <c r="HPM397" s="360"/>
      <c r="HPN397" s="360"/>
      <c r="HPO397" s="360"/>
      <c r="HPP397" s="360"/>
      <c r="HPQ397" s="360"/>
      <c r="HPR397" s="360"/>
      <c r="HPS397" s="360"/>
      <c r="HPT397" s="360"/>
      <c r="HPU397" s="360"/>
      <c r="HPV397" s="360"/>
      <c r="HPW397" s="360"/>
      <c r="HPX397" s="360"/>
      <c r="HPY397" s="360"/>
      <c r="HPZ397" s="360"/>
      <c r="HQA397" s="360"/>
      <c r="HQB397" s="360"/>
      <c r="HQC397" s="360"/>
      <c r="HQD397" s="360"/>
      <c r="HQE397" s="360"/>
      <c r="HQF397" s="360"/>
      <c r="HQG397" s="360"/>
      <c r="HQH397" s="360"/>
      <c r="HQI397" s="360"/>
      <c r="HQJ397" s="360"/>
      <c r="HQK397" s="360"/>
      <c r="HQL397" s="360"/>
      <c r="HQM397" s="360"/>
      <c r="HQN397" s="360"/>
      <c r="HQO397" s="360"/>
      <c r="HQP397" s="360"/>
      <c r="HQQ397" s="360"/>
      <c r="HQR397" s="360"/>
      <c r="HQS397" s="360"/>
      <c r="HQT397" s="360"/>
      <c r="HQU397" s="360"/>
      <c r="HQV397" s="360"/>
      <c r="HQW397" s="360"/>
      <c r="HQX397" s="360"/>
      <c r="HQY397" s="360"/>
      <c r="HQZ397" s="360"/>
      <c r="HRA397" s="360"/>
      <c r="HRB397" s="360"/>
      <c r="HRC397" s="360"/>
      <c r="HRD397" s="360"/>
      <c r="HRE397" s="360"/>
      <c r="HRF397" s="360"/>
      <c r="HRG397" s="360"/>
      <c r="HRH397" s="360"/>
      <c r="HRI397" s="360"/>
      <c r="HRJ397" s="360"/>
      <c r="HRK397" s="360"/>
      <c r="HRL397" s="360"/>
      <c r="HRM397" s="360"/>
      <c r="HRN397" s="360"/>
      <c r="HRO397" s="360"/>
      <c r="HRP397" s="360"/>
      <c r="HRQ397" s="360"/>
      <c r="HRR397" s="360"/>
      <c r="HRS397" s="360"/>
      <c r="HRT397" s="360"/>
      <c r="HRU397" s="360"/>
      <c r="HRV397" s="360"/>
      <c r="HRW397" s="360"/>
      <c r="HRX397" s="360"/>
      <c r="HRY397" s="360"/>
      <c r="HRZ397" s="360"/>
      <c r="HSA397" s="360"/>
      <c r="HSB397" s="360"/>
      <c r="HSC397" s="360"/>
      <c r="HSD397" s="360"/>
      <c r="HSE397" s="360"/>
      <c r="HSF397" s="360"/>
      <c r="HSG397" s="360"/>
      <c r="HSH397" s="360"/>
      <c r="HSI397" s="360"/>
      <c r="HSJ397" s="360"/>
      <c r="HSK397" s="360"/>
      <c r="HSL397" s="360"/>
      <c r="HSM397" s="360"/>
      <c r="HSN397" s="360"/>
      <c r="HSO397" s="360"/>
      <c r="HSP397" s="360"/>
      <c r="HSQ397" s="360"/>
      <c r="HSR397" s="360"/>
      <c r="HSS397" s="360"/>
      <c r="HST397" s="360"/>
      <c r="HSU397" s="360"/>
      <c r="HSV397" s="360"/>
      <c r="HSW397" s="360"/>
      <c r="HSX397" s="360"/>
      <c r="HSY397" s="360"/>
      <c r="HSZ397" s="360"/>
      <c r="HTA397" s="360"/>
      <c r="HTB397" s="360"/>
      <c r="HTC397" s="360"/>
      <c r="HTD397" s="360"/>
      <c r="HTE397" s="360"/>
      <c r="HTF397" s="360"/>
      <c r="HTG397" s="360"/>
      <c r="HTH397" s="360"/>
      <c r="HTI397" s="360"/>
      <c r="HTJ397" s="360"/>
      <c r="HTK397" s="360"/>
      <c r="HTL397" s="360"/>
      <c r="HTM397" s="360"/>
      <c r="HTN397" s="360"/>
      <c r="HTO397" s="360"/>
      <c r="HTP397" s="360"/>
      <c r="HTQ397" s="360"/>
      <c r="HTR397" s="360"/>
      <c r="HTS397" s="360"/>
      <c r="HTT397" s="360"/>
      <c r="HTU397" s="360"/>
      <c r="HTV397" s="360"/>
      <c r="HTW397" s="360"/>
      <c r="HTX397" s="360"/>
      <c r="HTY397" s="360"/>
      <c r="HTZ397" s="360"/>
      <c r="HUA397" s="360"/>
      <c r="HUB397" s="360"/>
      <c r="HUC397" s="360"/>
      <c r="HUD397" s="360"/>
      <c r="HUE397" s="360"/>
      <c r="HUF397" s="360"/>
      <c r="HUG397" s="360"/>
      <c r="HUH397" s="360"/>
      <c r="HUI397" s="360"/>
      <c r="HUJ397" s="360"/>
      <c r="HUK397" s="360"/>
      <c r="HUL397" s="360"/>
      <c r="HUM397" s="360"/>
      <c r="HUN397" s="360"/>
      <c r="HUO397" s="360"/>
      <c r="HUP397" s="360"/>
      <c r="HUQ397" s="360"/>
      <c r="HUR397" s="360"/>
      <c r="HUS397" s="360"/>
      <c r="HUT397" s="360"/>
      <c r="HUU397" s="360"/>
      <c r="HUV397" s="360"/>
      <c r="HUW397" s="360"/>
      <c r="HUX397" s="360"/>
      <c r="HUY397" s="360"/>
      <c r="HUZ397" s="360"/>
      <c r="HVA397" s="360"/>
      <c r="HVB397" s="360"/>
      <c r="HVC397" s="360"/>
      <c r="HVD397" s="360"/>
      <c r="HVE397" s="360"/>
      <c r="HVF397" s="360"/>
      <c r="HVG397" s="360"/>
      <c r="HVH397" s="360"/>
      <c r="HVI397" s="360"/>
      <c r="HVJ397" s="360"/>
      <c r="HVK397" s="360"/>
      <c r="HVL397" s="360"/>
      <c r="HVM397" s="360"/>
      <c r="HVN397" s="360"/>
      <c r="HVO397" s="360"/>
      <c r="HVP397" s="360"/>
      <c r="HVQ397" s="360"/>
      <c r="HVR397" s="360"/>
      <c r="HVS397" s="360"/>
      <c r="HVT397" s="360"/>
      <c r="HVU397" s="360"/>
      <c r="HVV397" s="360"/>
      <c r="HVW397" s="360"/>
      <c r="HVX397" s="360"/>
      <c r="HVY397" s="360"/>
      <c r="HVZ397" s="360"/>
      <c r="HWA397" s="360"/>
      <c r="HWB397" s="360"/>
      <c r="HWC397" s="360"/>
      <c r="HWD397" s="360"/>
      <c r="HWE397" s="360"/>
      <c r="HWF397" s="360"/>
      <c r="HWG397" s="360"/>
      <c r="HWH397" s="360"/>
      <c r="HWI397" s="360"/>
      <c r="HWJ397" s="360"/>
      <c r="HWK397" s="360"/>
      <c r="HWL397" s="360"/>
      <c r="HWM397" s="360"/>
      <c r="HWN397" s="360"/>
      <c r="HWO397" s="360"/>
      <c r="HWP397" s="360"/>
      <c r="HWQ397" s="360"/>
      <c r="HWR397" s="360"/>
      <c r="HWS397" s="360"/>
      <c r="HWT397" s="360"/>
      <c r="HWU397" s="360"/>
      <c r="HWV397" s="360"/>
      <c r="HWW397" s="360"/>
      <c r="HWX397" s="360"/>
      <c r="HWY397" s="360"/>
      <c r="HWZ397" s="360"/>
      <c r="HXA397" s="360"/>
      <c r="HXB397" s="360"/>
      <c r="HXC397" s="360"/>
      <c r="HXD397" s="360"/>
      <c r="HXE397" s="360"/>
      <c r="HXF397" s="360"/>
      <c r="HXG397" s="360"/>
      <c r="HXH397" s="360"/>
      <c r="HXI397" s="360"/>
      <c r="HXJ397" s="360"/>
      <c r="HXK397" s="360"/>
      <c r="HXL397" s="360"/>
      <c r="HXM397" s="360"/>
      <c r="HXN397" s="360"/>
      <c r="HXO397" s="360"/>
      <c r="HXP397" s="360"/>
      <c r="HXQ397" s="360"/>
      <c r="HXR397" s="360"/>
      <c r="HXS397" s="360"/>
      <c r="HXT397" s="360"/>
      <c r="HXU397" s="360"/>
      <c r="HXV397" s="360"/>
      <c r="HXW397" s="360"/>
      <c r="HXX397" s="360"/>
      <c r="HXY397" s="360"/>
      <c r="HXZ397" s="360"/>
      <c r="HYA397" s="360"/>
      <c r="HYB397" s="360"/>
      <c r="HYC397" s="360"/>
      <c r="HYD397" s="360"/>
      <c r="HYE397" s="360"/>
      <c r="HYF397" s="360"/>
      <c r="HYG397" s="360"/>
      <c r="HYH397" s="360"/>
      <c r="HYI397" s="360"/>
      <c r="HYJ397" s="360"/>
      <c r="HYK397" s="360"/>
      <c r="HYL397" s="360"/>
      <c r="HYM397" s="360"/>
      <c r="HYN397" s="360"/>
      <c r="HYO397" s="360"/>
      <c r="HYP397" s="360"/>
      <c r="HYQ397" s="360"/>
      <c r="HYR397" s="360"/>
      <c r="HYS397" s="360"/>
      <c r="HYT397" s="360"/>
      <c r="HYU397" s="360"/>
      <c r="HYV397" s="360"/>
      <c r="HYW397" s="360"/>
      <c r="HYX397" s="360"/>
      <c r="HYY397" s="360"/>
      <c r="HYZ397" s="360"/>
      <c r="HZA397" s="360"/>
      <c r="HZB397" s="360"/>
      <c r="HZC397" s="360"/>
      <c r="HZD397" s="360"/>
      <c r="HZE397" s="360"/>
      <c r="HZF397" s="360"/>
      <c r="HZG397" s="360"/>
      <c r="HZH397" s="360"/>
      <c r="HZI397" s="360"/>
      <c r="HZJ397" s="360"/>
      <c r="HZK397" s="360"/>
      <c r="HZL397" s="360"/>
      <c r="HZM397" s="360"/>
      <c r="HZN397" s="360"/>
      <c r="HZO397" s="360"/>
      <c r="HZP397" s="360"/>
      <c r="HZQ397" s="360"/>
      <c r="HZR397" s="360"/>
      <c r="HZS397" s="360"/>
      <c r="HZT397" s="360"/>
      <c r="HZU397" s="360"/>
      <c r="HZV397" s="360"/>
      <c r="HZW397" s="360"/>
      <c r="HZX397" s="360"/>
      <c r="HZY397" s="360"/>
      <c r="HZZ397" s="360"/>
      <c r="IAA397" s="360"/>
      <c r="IAB397" s="360"/>
      <c r="IAC397" s="360"/>
      <c r="IAD397" s="360"/>
      <c r="IAE397" s="360"/>
      <c r="IAF397" s="360"/>
      <c r="IAG397" s="360"/>
      <c r="IAH397" s="360"/>
      <c r="IAI397" s="360"/>
      <c r="IAJ397" s="360"/>
      <c r="IAK397" s="360"/>
      <c r="IAL397" s="360"/>
      <c r="IAM397" s="360"/>
      <c r="IAN397" s="360"/>
      <c r="IAO397" s="360"/>
      <c r="IAP397" s="360"/>
      <c r="IAQ397" s="360"/>
      <c r="IAR397" s="360"/>
      <c r="IAS397" s="360"/>
      <c r="IAT397" s="360"/>
      <c r="IAU397" s="360"/>
      <c r="IAV397" s="360"/>
      <c r="IAW397" s="360"/>
      <c r="IAX397" s="360"/>
      <c r="IAY397" s="360"/>
      <c r="IAZ397" s="360"/>
      <c r="IBA397" s="360"/>
      <c r="IBB397" s="360"/>
      <c r="IBC397" s="360"/>
      <c r="IBD397" s="360"/>
      <c r="IBE397" s="360"/>
      <c r="IBF397" s="360"/>
      <c r="IBG397" s="360"/>
      <c r="IBH397" s="360"/>
      <c r="IBI397" s="360"/>
      <c r="IBJ397" s="360"/>
      <c r="IBK397" s="360"/>
      <c r="IBL397" s="360"/>
      <c r="IBM397" s="360"/>
      <c r="IBN397" s="360"/>
      <c r="IBO397" s="360"/>
      <c r="IBP397" s="360"/>
      <c r="IBQ397" s="360"/>
      <c r="IBR397" s="360"/>
      <c r="IBS397" s="360"/>
      <c r="IBT397" s="360"/>
      <c r="IBU397" s="360"/>
      <c r="IBV397" s="360"/>
      <c r="IBW397" s="360"/>
      <c r="IBX397" s="360"/>
      <c r="IBY397" s="360"/>
      <c r="IBZ397" s="360"/>
      <c r="ICA397" s="360"/>
      <c r="ICB397" s="360"/>
      <c r="ICC397" s="360"/>
      <c r="ICD397" s="360"/>
      <c r="ICE397" s="360"/>
      <c r="ICF397" s="360"/>
      <c r="ICG397" s="360"/>
      <c r="ICH397" s="360"/>
      <c r="ICI397" s="360"/>
      <c r="ICJ397" s="360"/>
      <c r="ICK397" s="360"/>
      <c r="ICL397" s="360"/>
      <c r="ICM397" s="360"/>
      <c r="ICN397" s="360"/>
      <c r="ICO397" s="360"/>
      <c r="ICP397" s="360"/>
      <c r="ICQ397" s="360"/>
      <c r="ICR397" s="360"/>
      <c r="ICS397" s="360"/>
      <c r="ICT397" s="360"/>
      <c r="ICU397" s="360"/>
      <c r="ICV397" s="360"/>
      <c r="ICW397" s="360"/>
      <c r="ICX397" s="360"/>
      <c r="ICY397" s="360"/>
      <c r="ICZ397" s="360"/>
      <c r="IDA397" s="360"/>
      <c r="IDB397" s="360"/>
      <c r="IDC397" s="360"/>
      <c r="IDD397" s="360"/>
      <c r="IDE397" s="360"/>
      <c r="IDF397" s="360"/>
      <c r="IDG397" s="360"/>
      <c r="IDH397" s="360"/>
      <c r="IDI397" s="360"/>
      <c r="IDJ397" s="360"/>
      <c r="IDK397" s="360"/>
      <c r="IDL397" s="360"/>
      <c r="IDM397" s="360"/>
      <c r="IDN397" s="360"/>
      <c r="IDO397" s="360"/>
      <c r="IDP397" s="360"/>
      <c r="IDQ397" s="360"/>
      <c r="IDR397" s="360"/>
      <c r="IDS397" s="360"/>
      <c r="IDT397" s="360"/>
      <c r="IDU397" s="360"/>
      <c r="IDV397" s="360"/>
      <c r="IDW397" s="360"/>
      <c r="IDX397" s="360"/>
      <c r="IDY397" s="360"/>
      <c r="IDZ397" s="360"/>
      <c r="IEA397" s="360"/>
      <c r="IEB397" s="360"/>
      <c r="IEC397" s="360"/>
      <c r="IED397" s="360"/>
      <c r="IEE397" s="360"/>
      <c r="IEF397" s="360"/>
      <c r="IEG397" s="360"/>
      <c r="IEH397" s="360"/>
      <c r="IEI397" s="360"/>
      <c r="IEJ397" s="360"/>
      <c r="IEK397" s="360"/>
      <c r="IEL397" s="360"/>
      <c r="IEM397" s="360"/>
      <c r="IEN397" s="360"/>
      <c r="IEO397" s="360"/>
      <c r="IEP397" s="360"/>
      <c r="IEQ397" s="360"/>
      <c r="IER397" s="360"/>
      <c r="IES397" s="360"/>
      <c r="IET397" s="360"/>
      <c r="IEU397" s="360"/>
      <c r="IEV397" s="360"/>
      <c r="IEW397" s="360"/>
      <c r="IEX397" s="360"/>
      <c r="IEY397" s="360"/>
      <c r="IEZ397" s="360"/>
      <c r="IFA397" s="360"/>
      <c r="IFB397" s="360"/>
      <c r="IFC397" s="360"/>
      <c r="IFD397" s="360"/>
      <c r="IFE397" s="360"/>
      <c r="IFF397" s="360"/>
      <c r="IFG397" s="360"/>
      <c r="IFH397" s="360"/>
      <c r="IFI397" s="360"/>
      <c r="IFJ397" s="360"/>
      <c r="IFK397" s="360"/>
      <c r="IFL397" s="360"/>
      <c r="IFM397" s="360"/>
      <c r="IFN397" s="360"/>
      <c r="IFO397" s="360"/>
      <c r="IFP397" s="360"/>
      <c r="IFQ397" s="360"/>
      <c r="IFR397" s="360"/>
      <c r="IFS397" s="360"/>
      <c r="IFT397" s="360"/>
      <c r="IFU397" s="360"/>
      <c r="IFV397" s="360"/>
      <c r="IFW397" s="360"/>
      <c r="IFX397" s="360"/>
      <c r="IFY397" s="360"/>
      <c r="IFZ397" s="360"/>
      <c r="IGA397" s="360"/>
      <c r="IGB397" s="360"/>
      <c r="IGC397" s="360"/>
      <c r="IGD397" s="360"/>
      <c r="IGE397" s="360"/>
      <c r="IGF397" s="360"/>
      <c r="IGG397" s="360"/>
      <c r="IGH397" s="360"/>
      <c r="IGI397" s="360"/>
      <c r="IGJ397" s="360"/>
      <c r="IGK397" s="360"/>
      <c r="IGL397" s="360"/>
      <c r="IGM397" s="360"/>
      <c r="IGN397" s="360"/>
      <c r="IGO397" s="360"/>
      <c r="IGP397" s="360"/>
      <c r="IGQ397" s="360"/>
      <c r="IGR397" s="360"/>
      <c r="IGS397" s="360"/>
      <c r="IGT397" s="360"/>
      <c r="IGU397" s="360"/>
      <c r="IGV397" s="360"/>
      <c r="IGW397" s="360"/>
      <c r="IGX397" s="360"/>
      <c r="IGY397" s="360"/>
      <c r="IGZ397" s="360"/>
      <c r="IHA397" s="360"/>
      <c r="IHB397" s="360"/>
      <c r="IHC397" s="360"/>
      <c r="IHD397" s="360"/>
      <c r="IHE397" s="360"/>
      <c r="IHF397" s="360"/>
      <c r="IHG397" s="360"/>
      <c r="IHH397" s="360"/>
      <c r="IHI397" s="360"/>
      <c r="IHJ397" s="360"/>
      <c r="IHK397" s="360"/>
      <c r="IHL397" s="360"/>
      <c r="IHM397" s="360"/>
      <c r="IHN397" s="360"/>
      <c r="IHO397" s="360"/>
      <c r="IHP397" s="360"/>
      <c r="IHQ397" s="360"/>
      <c r="IHR397" s="360"/>
      <c r="IHS397" s="360"/>
      <c r="IHT397" s="360"/>
      <c r="IHU397" s="360"/>
      <c r="IHV397" s="360"/>
      <c r="IHW397" s="360"/>
      <c r="IHX397" s="360"/>
      <c r="IHY397" s="360"/>
      <c r="IHZ397" s="360"/>
      <c r="IIA397" s="360"/>
      <c r="IIB397" s="360"/>
      <c r="IIC397" s="360"/>
      <c r="IID397" s="360"/>
      <c r="IIE397" s="360"/>
      <c r="IIF397" s="360"/>
      <c r="IIG397" s="360"/>
      <c r="IIH397" s="360"/>
      <c r="III397" s="360"/>
      <c r="IIJ397" s="360"/>
      <c r="IIK397" s="360"/>
      <c r="IIL397" s="360"/>
      <c r="IIM397" s="360"/>
      <c r="IIN397" s="360"/>
      <c r="IIO397" s="360"/>
      <c r="IIP397" s="360"/>
      <c r="IIQ397" s="360"/>
      <c r="IIR397" s="360"/>
      <c r="IIS397" s="360"/>
      <c r="IIT397" s="360"/>
      <c r="IIU397" s="360"/>
      <c r="IIV397" s="360"/>
      <c r="IIW397" s="360"/>
      <c r="IIX397" s="360"/>
      <c r="IIY397" s="360"/>
      <c r="IIZ397" s="360"/>
      <c r="IJA397" s="360"/>
      <c r="IJB397" s="360"/>
      <c r="IJC397" s="360"/>
      <c r="IJD397" s="360"/>
      <c r="IJE397" s="360"/>
      <c r="IJF397" s="360"/>
      <c r="IJG397" s="360"/>
      <c r="IJH397" s="360"/>
      <c r="IJI397" s="360"/>
      <c r="IJJ397" s="360"/>
      <c r="IJK397" s="360"/>
      <c r="IJL397" s="360"/>
      <c r="IJM397" s="360"/>
      <c r="IJN397" s="360"/>
      <c r="IJO397" s="360"/>
      <c r="IJP397" s="360"/>
      <c r="IJQ397" s="360"/>
      <c r="IJR397" s="360"/>
      <c r="IJS397" s="360"/>
      <c r="IJT397" s="360"/>
      <c r="IJU397" s="360"/>
      <c r="IJV397" s="360"/>
      <c r="IJW397" s="360"/>
      <c r="IJX397" s="360"/>
      <c r="IJY397" s="360"/>
      <c r="IJZ397" s="360"/>
      <c r="IKA397" s="360"/>
      <c r="IKB397" s="360"/>
      <c r="IKC397" s="360"/>
      <c r="IKD397" s="360"/>
      <c r="IKE397" s="360"/>
      <c r="IKF397" s="360"/>
      <c r="IKG397" s="360"/>
      <c r="IKH397" s="360"/>
      <c r="IKI397" s="360"/>
      <c r="IKJ397" s="360"/>
      <c r="IKK397" s="360"/>
      <c r="IKL397" s="360"/>
      <c r="IKM397" s="360"/>
      <c r="IKN397" s="360"/>
      <c r="IKO397" s="360"/>
      <c r="IKP397" s="360"/>
      <c r="IKQ397" s="360"/>
      <c r="IKR397" s="360"/>
      <c r="IKS397" s="360"/>
      <c r="IKT397" s="360"/>
      <c r="IKU397" s="360"/>
      <c r="IKV397" s="360"/>
      <c r="IKW397" s="360"/>
      <c r="IKX397" s="360"/>
      <c r="IKY397" s="360"/>
      <c r="IKZ397" s="360"/>
      <c r="ILA397" s="360"/>
      <c r="ILB397" s="360"/>
      <c r="ILC397" s="360"/>
      <c r="ILD397" s="360"/>
      <c r="ILE397" s="360"/>
      <c r="ILF397" s="360"/>
      <c r="ILG397" s="360"/>
      <c r="ILH397" s="360"/>
      <c r="ILI397" s="360"/>
      <c r="ILJ397" s="360"/>
      <c r="ILK397" s="360"/>
      <c r="ILL397" s="360"/>
      <c r="ILM397" s="360"/>
      <c r="ILN397" s="360"/>
      <c r="ILO397" s="360"/>
      <c r="ILP397" s="360"/>
      <c r="ILQ397" s="360"/>
      <c r="ILR397" s="360"/>
      <c r="ILS397" s="360"/>
      <c r="ILT397" s="360"/>
      <c r="ILU397" s="360"/>
      <c r="ILV397" s="360"/>
      <c r="ILW397" s="360"/>
      <c r="ILX397" s="360"/>
      <c r="ILY397" s="360"/>
      <c r="ILZ397" s="360"/>
      <c r="IMA397" s="360"/>
      <c r="IMB397" s="360"/>
      <c r="IMC397" s="360"/>
      <c r="IMD397" s="360"/>
      <c r="IME397" s="360"/>
      <c r="IMF397" s="360"/>
      <c r="IMG397" s="360"/>
      <c r="IMH397" s="360"/>
      <c r="IMI397" s="360"/>
      <c r="IMJ397" s="360"/>
      <c r="IMK397" s="360"/>
      <c r="IML397" s="360"/>
      <c r="IMM397" s="360"/>
      <c r="IMN397" s="360"/>
      <c r="IMO397" s="360"/>
      <c r="IMP397" s="360"/>
      <c r="IMQ397" s="360"/>
      <c r="IMR397" s="360"/>
      <c r="IMS397" s="360"/>
      <c r="IMT397" s="360"/>
      <c r="IMU397" s="360"/>
      <c r="IMV397" s="360"/>
      <c r="IMW397" s="360"/>
      <c r="IMX397" s="360"/>
      <c r="IMY397" s="360"/>
      <c r="IMZ397" s="360"/>
      <c r="INA397" s="360"/>
      <c r="INB397" s="360"/>
      <c r="INC397" s="360"/>
      <c r="IND397" s="360"/>
      <c r="INE397" s="360"/>
      <c r="INF397" s="360"/>
      <c r="ING397" s="360"/>
      <c r="INH397" s="360"/>
      <c r="INI397" s="360"/>
      <c r="INJ397" s="360"/>
      <c r="INK397" s="360"/>
      <c r="INL397" s="360"/>
      <c r="INM397" s="360"/>
      <c r="INN397" s="360"/>
      <c r="INO397" s="360"/>
      <c r="INP397" s="360"/>
      <c r="INQ397" s="360"/>
      <c r="INR397" s="360"/>
      <c r="INS397" s="360"/>
      <c r="INT397" s="360"/>
      <c r="INU397" s="360"/>
      <c r="INV397" s="360"/>
      <c r="INW397" s="360"/>
      <c r="INX397" s="360"/>
      <c r="INY397" s="360"/>
      <c r="INZ397" s="360"/>
      <c r="IOA397" s="360"/>
      <c r="IOB397" s="360"/>
      <c r="IOC397" s="360"/>
      <c r="IOD397" s="360"/>
      <c r="IOE397" s="360"/>
      <c r="IOF397" s="360"/>
      <c r="IOG397" s="360"/>
      <c r="IOH397" s="360"/>
      <c r="IOI397" s="360"/>
      <c r="IOJ397" s="360"/>
      <c r="IOK397" s="360"/>
      <c r="IOL397" s="360"/>
      <c r="IOM397" s="360"/>
      <c r="ION397" s="360"/>
      <c r="IOO397" s="360"/>
      <c r="IOP397" s="360"/>
      <c r="IOQ397" s="360"/>
      <c r="IOR397" s="360"/>
      <c r="IOS397" s="360"/>
      <c r="IOT397" s="360"/>
      <c r="IOU397" s="360"/>
      <c r="IOV397" s="360"/>
      <c r="IOW397" s="360"/>
      <c r="IOX397" s="360"/>
      <c r="IOY397" s="360"/>
      <c r="IOZ397" s="360"/>
      <c r="IPA397" s="360"/>
      <c r="IPB397" s="360"/>
      <c r="IPC397" s="360"/>
      <c r="IPD397" s="360"/>
      <c r="IPE397" s="360"/>
      <c r="IPF397" s="360"/>
      <c r="IPG397" s="360"/>
      <c r="IPH397" s="360"/>
      <c r="IPI397" s="360"/>
      <c r="IPJ397" s="360"/>
      <c r="IPK397" s="360"/>
      <c r="IPL397" s="360"/>
      <c r="IPM397" s="360"/>
      <c r="IPN397" s="360"/>
      <c r="IPO397" s="360"/>
      <c r="IPP397" s="360"/>
      <c r="IPQ397" s="360"/>
      <c r="IPR397" s="360"/>
      <c r="IPS397" s="360"/>
      <c r="IPT397" s="360"/>
      <c r="IPU397" s="360"/>
      <c r="IPV397" s="360"/>
      <c r="IPW397" s="360"/>
      <c r="IPX397" s="360"/>
      <c r="IPY397" s="360"/>
      <c r="IPZ397" s="360"/>
      <c r="IQA397" s="360"/>
      <c r="IQB397" s="360"/>
      <c r="IQC397" s="360"/>
      <c r="IQD397" s="360"/>
      <c r="IQE397" s="360"/>
      <c r="IQF397" s="360"/>
      <c r="IQG397" s="360"/>
      <c r="IQH397" s="360"/>
      <c r="IQI397" s="360"/>
      <c r="IQJ397" s="360"/>
      <c r="IQK397" s="360"/>
      <c r="IQL397" s="360"/>
      <c r="IQM397" s="360"/>
      <c r="IQN397" s="360"/>
      <c r="IQO397" s="360"/>
      <c r="IQP397" s="360"/>
      <c r="IQQ397" s="360"/>
      <c r="IQR397" s="360"/>
      <c r="IQS397" s="360"/>
      <c r="IQT397" s="360"/>
      <c r="IQU397" s="360"/>
      <c r="IQV397" s="360"/>
      <c r="IQW397" s="360"/>
      <c r="IQX397" s="360"/>
      <c r="IQY397" s="360"/>
      <c r="IQZ397" s="360"/>
      <c r="IRA397" s="360"/>
      <c r="IRB397" s="360"/>
      <c r="IRC397" s="360"/>
      <c r="IRD397" s="360"/>
      <c r="IRE397" s="360"/>
      <c r="IRF397" s="360"/>
      <c r="IRG397" s="360"/>
      <c r="IRH397" s="360"/>
      <c r="IRI397" s="360"/>
      <c r="IRJ397" s="360"/>
      <c r="IRK397" s="360"/>
      <c r="IRL397" s="360"/>
      <c r="IRM397" s="360"/>
      <c r="IRN397" s="360"/>
      <c r="IRO397" s="360"/>
      <c r="IRP397" s="360"/>
      <c r="IRQ397" s="360"/>
      <c r="IRR397" s="360"/>
      <c r="IRS397" s="360"/>
      <c r="IRT397" s="360"/>
      <c r="IRU397" s="360"/>
      <c r="IRV397" s="360"/>
      <c r="IRW397" s="360"/>
      <c r="IRX397" s="360"/>
      <c r="IRY397" s="360"/>
      <c r="IRZ397" s="360"/>
      <c r="ISA397" s="360"/>
      <c r="ISB397" s="360"/>
      <c r="ISC397" s="360"/>
      <c r="ISD397" s="360"/>
      <c r="ISE397" s="360"/>
      <c r="ISF397" s="360"/>
      <c r="ISG397" s="360"/>
      <c r="ISH397" s="360"/>
      <c r="ISI397" s="360"/>
      <c r="ISJ397" s="360"/>
      <c r="ISK397" s="360"/>
      <c r="ISL397" s="360"/>
      <c r="ISM397" s="360"/>
      <c r="ISN397" s="360"/>
      <c r="ISO397" s="360"/>
      <c r="ISP397" s="360"/>
      <c r="ISQ397" s="360"/>
      <c r="ISR397" s="360"/>
      <c r="ISS397" s="360"/>
      <c r="IST397" s="360"/>
      <c r="ISU397" s="360"/>
      <c r="ISV397" s="360"/>
      <c r="ISW397" s="360"/>
      <c r="ISX397" s="360"/>
      <c r="ISY397" s="360"/>
      <c r="ISZ397" s="360"/>
      <c r="ITA397" s="360"/>
      <c r="ITB397" s="360"/>
      <c r="ITC397" s="360"/>
      <c r="ITD397" s="360"/>
      <c r="ITE397" s="360"/>
      <c r="ITF397" s="360"/>
      <c r="ITG397" s="360"/>
      <c r="ITH397" s="360"/>
      <c r="ITI397" s="360"/>
      <c r="ITJ397" s="360"/>
      <c r="ITK397" s="360"/>
      <c r="ITL397" s="360"/>
      <c r="ITM397" s="360"/>
      <c r="ITN397" s="360"/>
      <c r="ITO397" s="360"/>
      <c r="ITP397" s="360"/>
      <c r="ITQ397" s="360"/>
      <c r="ITR397" s="360"/>
      <c r="ITS397" s="360"/>
      <c r="ITT397" s="360"/>
      <c r="ITU397" s="360"/>
      <c r="ITV397" s="360"/>
      <c r="ITW397" s="360"/>
      <c r="ITX397" s="360"/>
      <c r="ITY397" s="360"/>
      <c r="ITZ397" s="360"/>
      <c r="IUA397" s="360"/>
      <c r="IUB397" s="360"/>
      <c r="IUC397" s="360"/>
      <c r="IUD397" s="360"/>
      <c r="IUE397" s="360"/>
      <c r="IUF397" s="360"/>
      <c r="IUG397" s="360"/>
      <c r="IUH397" s="360"/>
      <c r="IUI397" s="360"/>
      <c r="IUJ397" s="360"/>
      <c r="IUK397" s="360"/>
      <c r="IUL397" s="360"/>
      <c r="IUM397" s="360"/>
      <c r="IUN397" s="360"/>
      <c r="IUO397" s="360"/>
      <c r="IUP397" s="360"/>
      <c r="IUQ397" s="360"/>
      <c r="IUR397" s="360"/>
      <c r="IUS397" s="360"/>
      <c r="IUT397" s="360"/>
      <c r="IUU397" s="360"/>
      <c r="IUV397" s="360"/>
      <c r="IUW397" s="360"/>
      <c r="IUX397" s="360"/>
      <c r="IUY397" s="360"/>
      <c r="IUZ397" s="360"/>
      <c r="IVA397" s="360"/>
      <c r="IVB397" s="360"/>
      <c r="IVC397" s="360"/>
      <c r="IVD397" s="360"/>
      <c r="IVE397" s="360"/>
      <c r="IVF397" s="360"/>
      <c r="IVG397" s="360"/>
      <c r="IVH397" s="360"/>
      <c r="IVI397" s="360"/>
      <c r="IVJ397" s="360"/>
      <c r="IVK397" s="360"/>
      <c r="IVL397" s="360"/>
      <c r="IVM397" s="360"/>
      <c r="IVN397" s="360"/>
      <c r="IVO397" s="360"/>
      <c r="IVP397" s="360"/>
      <c r="IVQ397" s="360"/>
      <c r="IVR397" s="360"/>
      <c r="IVS397" s="360"/>
      <c r="IVT397" s="360"/>
      <c r="IVU397" s="360"/>
      <c r="IVV397" s="360"/>
      <c r="IVW397" s="360"/>
      <c r="IVX397" s="360"/>
      <c r="IVY397" s="360"/>
      <c r="IVZ397" s="360"/>
      <c r="IWA397" s="360"/>
      <c r="IWB397" s="360"/>
      <c r="IWC397" s="360"/>
      <c r="IWD397" s="360"/>
      <c r="IWE397" s="360"/>
      <c r="IWF397" s="360"/>
      <c r="IWG397" s="360"/>
      <c r="IWH397" s="360"/>
      <c r="IWI397" s="360"/>
      <c r="IWJ397" s="360"/>
      <c r="IWK397" s="360"/>
      <c r="IWL397" s="360"/>
      <c r="IWM397" s="360"/>
      <c r="IWN397" s="360"/>
      <c r="IWO397" s="360"/>
      <c r="IWP397" s="360"/>
      <c r="IWQ397" s="360"/>
      <c r="IWR397" s="360"/>
      <c r="IWS397" s="360"/>
      <c r="IWT397" s="360"/>
      <c r="IWU397" s="360"/>
      <c r="IWV397" s="360"/>
      <c r="IWW397" s="360"/>
      <c r="IWX397" s="360"/>
      <c r="IWY397" s="360"/>
      <c r="IWZ397" s="360"/>
      <c r="IXA397" s="360"/>
      <c r="IXB397" s="360"/>
      <c r="IXC397" s="360"/>
      <c r="IXD397" s="360"/>
      <c r="IXE397" s="360"/>
      <c r="IXF397" s="360"/>
      <c r="IXG397" s="360"/>
      <c r="IXH397" s="360"/>
      <c r="IXI397" s="360"/>
      <c r="IXJ397" s="360"/>
      <c r="IXK397" s="360"/>
      <c r="IXL397" s="360"/>
      <c r="IXM397" s="360"/>
      <c r="IXN397" s="360"/>
      <c r="IXO397" s="360"/>
      <c r="IXP397" s="360"/>
      <c r="IXQ397" s="360"/>
      <c r="IXR397" s="360"/>
      <c r="IXS397" s="360"/>
      <c r="IXT397" s="360"/>
      <c r="IXU397" s="360"/>
      <c r="IXV397" s="360"/>
      <c r="IXW397" s="360"/>
      <c r="IXX397" s="360"/>
      <c r="IXY397" s="360"/>
      <c r="IXZ397" s="360"/>
      <c r="IYA397" s="360"/>
      <c r="IYB397" s="360"/>
      <c r="IYC397" s="360"/>
      <c r="IYD397" s="360"/>
      <c r="IYE397" s="360"/>
      <c r="IYF397" s="360"/>
      <c r="IYG397" s="360"/>
      <c r="IYH397" s="360"/>
      <c r="IYI397" s="360"/>
      <c r="IYJ397" s="360"/>
      <c r="IYK397" s="360"/>
      <c r="IYL397" s="360"/>
      <c r="IYM397" s="360"/>
      <c r="IYN397" s="360"/>
      <c r="IYO397" s="360"/>
      <c r="IYP397" s="360"/>
      <c r="IYQ397" s="360"/>
      <c r="IYR397" s="360"/>
      <c r="IYS397" s="360"/>
      <c r="IYT397" s="360"/>
      <c r="IYU397" s="360"/>
      <c r="IYV397" s="360"/>
      <c r="IYW397" s="360"/>
      <c r="IYX397" s="360"/>
      <c r="IYY397" s="360"/>
      <c r="IYZ397" s="360"/>
      <c r="IZA397" s="360"/>
      <c r="IZB397" s="360"/>
      <c r="IZC397" s="360"/>
      <c r="IZD397" s="360"/>
      <c r="IZE397" s="360"/>
      <c r="IZF397" s="360"/>
      <c r="IZG397" s="360"/>
      <c r="IZH397" s="360"/>
      <c r="IZI397" s="360"/>
      <c r="IZJ397" s="360"/>
      <c r="IZK397" s="360"/>
      <c r="IZL397" s="360"/>
      <c r="IZM397" s="360"/>
      <c r="IZN397" s="360"/>
      <c r="IZO397" s="360"/>
      <c r="IZP397" s="360"/>
      <c r="IZQ397" s="360"/>
      <c r="IZR397" s="360"/>
      <c r="IZS397" s="360"/>
      <c r="IZT397" s="360"/>
      <c r="IZU397" s="360"/>
      <c r="IZV397" s="360"/>
      <c r="IZW397" s="360"/>
      <c r="IZX397" s="360"/>
      <c r="IZY397" s="360"/>
      <c r="IZZ397" s="360"/>
      <c r="JAA397" s="360"/>
      <c r="JAB397" s="360"/>
      <c r="JAC397" s="360"/>
      <c r="JAD397" s="360"/>
      <c r="JAE397" s="360"/>
      <c r="JAF397" s="360"/>
      <c r="JAG397" s="360"/>
      <c r="JAH397" s="360"/>
      <c r="JAI397" s="360"/>
      <c r="JAJ397" s="360"/>
      <c r="JAK397" s="360"/>
      <c r="JAL397" s="360"/>
      <c r="JAM397" s="360"/>
      <c r="JAN397" s="360"/>
      <c r="JAO397" s="360"/>
      <c r="JAP397" s="360"/>
      <c r="JAQ397" s="360"/>
      <c r="JAR397" s="360"/>
      <c r="JAS397" s="360"/>
      <c r="JAT397" s="360"/>
      <c r="JAU397" s="360"/>
      <c r="JAV397" s="360"/>
      <c r="JAW397" s="360"/>
      <c r="JAX397" s="360"/>
      <c r="JAY397" s="360"/>
      <c r="JAZ397" s="360"/>
      <c r="JBA397" s="360"/>
      <c r="JBB397" s="360"/>
      <c r="JBC397" s="360"/>
      <c r="JBD397" s="360"/>
      <c r="JBE397" s="360"/>
      <c r="JBF397" s="360"/>
      <c r="JBG397" s="360"/>
      <c r="JBH397" s="360"/>
      <c r="JBI397" s="360"/>
      <c r="JBJ397" s="360"/>
      <c r="JBK397" s="360"/>
      <c r="JBL397" s="360"/>
      <c r="JBM397" s="360"/>
      <c r="JBN397" s="360"/>
      <c r="JBO397" s="360"/>
      <c r="JBP397" s="360"/>
      <c r="JBQ397" s="360"/>
      <c r="JBR397" s="360"/>
      <c r="JBS397" s="360"/>
      <c r="JBT397" s="360"/>
      <c r="JBU397" s="360"/>
      <c r="JBV397" s="360"/>
      <c r="JBW397" s="360"/>
      <c r="JBX397" s="360"/>
      <c r="JBY397" s="360"/>
      <c r="JBZ397" s="360"/>
      <c r="JCA397" s="360"/>
      <c r="JCB397" s="360"/>
      <c r="JCC397" s="360"/>
      <c r="JCD397" s="360"/>
      <c r="JCE397" s="360"/>
      <c r="JCF397" s="360"/>
      <c r="JCG397" s="360"/>
      <c r="JCH397" s="360"/>
      <c r="JCI397" s="360"/>
      <c r="JCJ397" s="360"/>
      <c r="JCK397" s="360"/>
      <c r="JCL397" s="360"/>
      <c r="JCM397" s="360"/>
      <c r="JCN397" s="360"/>
      <c r="JCO397" s="360"/>
      <c r="JCP397" s="360"/>
      <c r="JCQ397" s="360"/>
      <c r="JCR397" s="360"/>
      <c r="JCS397" s="360"/>
      <c r="JCT397" s="360"/>
      <c r="JCU397" s="360"/>
      <c r="JCV397" s="360"/>
      <c r="JCW397" s="360"/>
      <c r="JCX397" s="360"/>
      <c r="JCY397" s="360"/>
      <c r="JCZ397" s="360"/>
      <c r="JDA397" s="360"/>
      <c r="JDB397" s="360"/>
      <c r="JDC397" s="360"/>
      <c r="JDD397" s="360"/>
      <c r="JDE397" s="360"/>
      <c r="JDF397" s="360"/>
      <c r="JDG397" s="360"/>
      <c r="JDH397" s="360"/>
      <c r="JDI397" s="360"/>
      <c r="JDJ397" s="360"/>
      <c r="JDK397" s="360"/>
      <c r="JDL397" s="360"/>
      <c r="JDM397" s="360"/>
      <c r="JDN397" s="360"/>
      <c r="JDO397" s="360"/>
      <c r="JDP397" s="360"/>
      <c r="JDQ397" s="360"/>
      <c r="JDR397" s="360"/>
      <c r="JDS397" s="360"/>
      <c r="JDT397" s="360"/>
      <c r="JDU397" s="360"/>
      <c r="JDV397" s="360"/>
      <c r="JDW397" s="360"/>
      <c r="JDX397" s="360"/>
      <c r="JDY397" s="360"/>
      <c r="JDZ397" s="360"/>
      <c r="JEA397" s="360"/>
      <c r="JEB397" s="360"/>
      <c r="JEC397" s="360"/>
      <c r="JED397" s="360"/>
      <c r="JEE397" s="360"/>
      <c r="JEF397" s="360"/>
      <c r="JEG397" s="360"/>
      <c r="JEH397" s="360"/>
      <c r="JEI397" s="360"/>
      <c r="JEJ397" s="360"/>
      <c r="JEK397" s="360"/>
      <c r="JEL397" s="360"/>
      <c r="JEM397" s="360"/>
      <c r="JEN397" s="360"/>
      <c r="JEO397" s="360"/>
      <c r="JEP397" s="360"/>
      <c r="JEQ397" s="360"/>
      <c r="JER397" s="360"/>
      <c r="JES397" s="360"/>
      <c r="JET397" s="360"/>
      <c r="JEU397" s="360"/>
      <c r="JEV397" s="360"/>
      <c r="JEW397" s="360"/>
      <c r="JEX397" s="360"/>
      <c r="JEY397" s="360"/>
      <c r="JEZ397" s="360"/>
      <c r="JFA397" s="360"/>
      <c r="JFB397" s="360"/>
      <c r="JFC397" s="360"/>
      <c r="JFD397" s="360"/>
      <c r="JFE397" s="360"/>
      <c r="JFF397" s="360"/>
      <c r="JFG397" s="360"/>
      <c r="JFH397" s="360"/>
      <c r="JFI397" s="360"/>
      <c r="JFJ397" s="360"/>
      <c r="JFK397" s="360"/>
      <c r="JFL397" s="360"/>
      <c r="JFM397" s="360"/>
      <c r="JFN397" s="360"/>
      <c r="JFO397" s="360"/>
      <c r="JFP397" s="360"/>
      <c r="JFQ397" s="360"/>
      <c r="JFR397" s="360"/>
      <c r="JFS397" s="360"/>
      <c r="JFT397" s="360"/>
      <c r="JFU397" s="360"/>
      <c r="JFV397" s="360"/>
      <c r="JFW397" s="360"/>
      <c r="JFX397" s="360"/>
      <c r="JFY397" s="360"/>
      <c r="JFZ397" s="360"/>
      <c r="JGA397" s="360"/>
      <c r="JGB397" s="360"/>
      <c r="JGC397" s="360"/>
      <c r="JGD397" s="360"/>
      <c r="JGE397" s="360"/>
      <c r="JGF397" s="360"/>
      <c r="JGG397" s="360"/>
      <c r="JGH397" s="360"/>
      <c r="JGI397" s="360"/>
      <c r="JGJ397" s="360"/>
      <c r="JGK397" s="360"/>
      <c r="JGL397" s="360"/>
      <c r="JGM397" s="360"/>
      <c r="JGN397" s="360"/>
      <c r="JGO397" s="360"/>
      <c r="JGP397" s="360"/>
      <c r="JGQ397" s="360"/>
      <c r="JGR397" s="360"/>
      <c r="JGS397" s="360"/>
      <c r="JGT397" s="360"/>
      <c r="JGU397" s="360"/>
      <c r="JGV397" s="360"/>
      <c r="JGW397" s="360"/>
      <c r="JGX397" s="360"/>
      <c r="JGY397" s="360"/>
      <c r="JGZ397" s="360"/>
      <c r="JHA397" s="360"/>
      <c r="JHB397" s="360"/>
      <c r="JHC397" s="360"/>
      <c r="JHD397" s="360"/>
      <c r="JHE397" s="360"/>
      <c r="JHF397" s="360"/>
      <c r="JHG397" s="360"/>
      <c r="JHH397" s="360"/>
      <c r="JHI397" s="360"/>
      <c r="JHJ397" s="360"/>
      <c r="JHK397" s="360"/>
      <c r="JHL397" s="360"/>
      <c r="JHM397" s="360"/>
      <c r="JHN397" s="360"/>
      <c r="JHO397" s="360"/>
      <c r="JHP397" s="360"/>
      <c r="JHQ397" s="360"/>
      <c r="JHR397" s="360"/>
      <c r="JHS397" s="360"/>
      <c r="JHT397" s="360"/>
      <c r="JHU397" s="360"/>
      <c r="JHV397" s="360"/>
      <c r="JHW397" s="360"/>
      <c r="JHX397" s="360"/>
      <c r="JHY397" s="360"/>
      <c r="JHZ397" s="360"/>
      <c r="JIA397" s="360"/>
      <c r="JIB397" s="360"/>
      <c r="JIC397" s="360"/>
      <c r="JID397" s="360"/>
      <c r="JIE397" s="360"/>
      <c r="JIF397" s="360"/>
      <c r="JIG397" s="360"/>
      <c r="JIH397" s="360"/>
      <c r="JII397" s="360"/>
      <c r="JIJ397" s="360"/>
      <c r="JIK397" s="360"/>
      <c r="JIL397" s="360"/>
      <c r="JIM397" s="360"/>
      <c r="JIN397" s="360"/>
      <c r="JIO397" s="360"/>
      <c r="JIP397" s="360"/>
      <c r="JIQ397" s="360"/>
      <c r="JIR397" s="360"/>
      <c r="JIS397" s="360"/>
      <c r="JIT397" s="360"/>
      <c r="JIU397" s="360"/>
      <c r="JIV397" s="360"/>
      <c r="JIW397" s="360"/>
      <c r="JIX397" s="360"/>
      <c r="JIY397" s="360"/>
      <c r="JIZ397" s="360"/>
      <c r="JJA397" s="360"/>
      <c r="JJB397" s="360"/>
      <c r="JJC397" s="360"/>
      <c r="JJD397" s="360"/>
      <c r="JJE397" s="360"/>
      <c r="JJF397" s="360"/>
      <c r="JJG397" s="360"/>
      <c r="JJH397" s="360"/>
      <c r="JJI397" s="360"/>
      <c r="JJJ397" s="360"/>
      <c r="JJK397" s="360"/>
      <c r="JJL397" s="360"/>
      <c r="JJM397" s="360"/>
      <c r="JJN397" s="360"/>
      <c r="JJO397" s="360"/>
      <c r="JJP397" s="360"/>
      <c r="JJQ397" s="360"/>
      <c r="JJR397" s="360"/>
      <c r="JJS397" s="360"/>
      <c r="JJT397" s="360"/>
      <c r="JJU397" s="360"/>
      <c r="JJV397" s="360"/>
      <c r="JJW397" s="360"/>
      <c r="JJX397" s="360"/>
      <c r="JJY397" s="360"/>
      <c r="JJZ397" s="360"/>
      <c r="JKA397" s="360"/>
      <c r="JKB397" s="360"/>
      <c r="JKC397" s="360"/>
      <c r="JKD397" s="360"/>
      <c r="JKE397" s="360"/>
      <c r="JKF397" s="360"/>
      <c r="JKG397" s="360"/>
      <c r="JKH397" s="360"/>
      <c r="JKI397" s="360"/>
      <c r="JKJ397" s="360"/>
      <c r="JKK397" s="360"/>
      <c r="JKL397" s="360"/>
      <c r="JKM397" s="360"/>
      <c r="JKN397" s="360"/>
      <c r="JKO397" s="360"/>
      <c r="JKP397" s="360"/>
      <c r="JKQ397" s="360"/>
      <c r="JKR397" s="360"/>
      <c r="JKS397" s="360"/>
      <c r="JKT397" s="360"/>
      <c r="JKU397" s="360"/>
      <c r="JKV397" s="360"/>
      <c r="JKW397" s="360"/>
      <c r="JKX397" s="360"/>
      <c r="JKY397" s="360"/>
      <c r="JKZ397" s="360"/>
      <c r="JLA397" s="360"/>
      <c r="JLB397" s="360"/>
      <c r="JLC397" s="360"/>
      <c r="JLD397" s="360"/>
      <c r="JLE397" s="360"/>
      <c r="JLF397" s="360"/>
      <c r="JLG397" s="360"/>
      <c r="JLH397" s="360"/>
      <c r="JLI397" s="360"/>
      <c r="JLJ397" s="360"/>
      <c r="JLK397" s="360"/>
      <c r="JLL397" s="360"/>
      <c r="JLM397" s="360"/>
      <c r="JLN397" s="360"/>
      <c r="JLO397" s="360"/>
      <c r="JLP397" s="360"/>
      <c r="JLQ397" s="360"/>
      <c r="JLR397" s="360"/>
      <c r="JLS397" s="360"/>
      <c r="JLT397" s="360"/>
      <c r="JLU397" s="360"/>
      <c r="JLV397" s="360"/>
      <c r="JLW397" s="360"/>
      <c r="JLX397" s="360"/>
      <c r="JLY397" s="360"/>
      <c r="JLZ397" s="360"/>
      <c r="JMA397" s="360"/>
      <c r="JMB397" s="360"/>
      <c r="JMC397" s="360"/>
      <c r="JMD397" s="360"/>
      <c r="JME397" s="360"/>
      <c r="JMF397" s="360"/>
      <c r="JMG397" s="360"/>
      <c r="JMH397" s="360"/>
      <c r="JMI397" s="360"/>
      <c r="JMJ397" s="360"/>
      <c r="JMK397" s="360"/>
      <c r="JML397" s="360"/>
      <c r="JMM397" s="360"/>
      <c r="JMN397" s="360"/>
      <c r="JMO397" s="360"/>
      <c r="JMP397" s="360"/>
      <c r="JMQ397" s="360"/>
      <c r="JMR397" s="360"/>
      <c r="JMS397" s="360"/>
      <c r="JMT397" s="360"/>
      <c r="JMU397" s="360"/>
      <c r="JMV397" s="360"/>
      <c r="JMW397" s="360"/>
      <c r="JMX397" s="360"/>
      <c r="JMY397" s="360"/>
      <c r="JMZ397" s="360"/>
      <c r="JNA397" s="360"/>
      <c r="JNB397" s="360"/>
      <c r="JNC397" s="360"/>
      <c r="JND397" s="360"/>
      <c r="JNE397" s="360"/>
      <c r="JNF397" s="360"/>
      <c r="JNG397" s="360"/>
      <c r="JNH397" s="360"/>
      <c r="JNI397" s="360"/>
      <c r="JNJ397" s="360"/>
      <c r="JNK397" s="360"/>
      <c r="JNL397" s="360"/>
      <c r="JNM397" s="360"/>
      <c r="JNN397" s="360"/>
      <c r="JNO397" s="360"/>
      <c r="JNP397" s="360"/>
      <c r="JNQ397" s="360"/>
      <c r="JNR397" s="360"/>
      <c r="JNS397" s="360"/>
      <c r="JNT397" s="360"/>
      <c r="JNU397" s="360"/>
      <c r="JNV397" s="360"/>
      <c r="JNW397" s="360"/>
      <c r="JNX397" s="360"/>
      <c r="JNY397" s="360"/>
      <c r="JNZ397" s="360"/>
      <c r="JOA397" s="360"/>
      <c r="JOB397" s="360"/>
      <c r="JOC397" s="360"/>
      <c r="JOD397" s="360"/>
      <c r="JOE397" s="360"/>
      <c r="JOF397" s="360"/>
      <c r="JOG397" s="360"/>
      <c r="JOH397" s="360"/>
      <c r="JOI397" s="360"/>
      <c r="JOJ397" s="360"/>
      <c r="JOK397" s="360"/>
      <c r="JOL397" s="360"/>
      <c r="JOM397" s="360"/>
      <c r="JON397" s="360"/>
      <c r="JOO397" s="360"/>
      <c r="JOP397" s="360"/>
      <c r="JOQ397" s="360"/>
      <c r="JOR397" s="360"/>
      <c r="JOS397" s="360"/>
      <c r="JOT397" s="360"/>
      <c r="JOU397" s="360"/>
      <c r="JOV397" s="360"/>
      <c r="JOW397" s="360"/>
      <c r="JOX397" s="360"/>
      <c r="JOY397" s="360"/>
      <c r="JOZ397" s="360"/>
      <c r="JPA397" s="360"/>
      <c r="JPB397" s="360"/>
      <c r="JPC397" s="360"/>
      <c r="JPD397" s="360"/>
      <c r="JPE397" s="360"/>
      <c r="JPF397" s="360"/>
      <c r="JPG397" s="360"/>
      <c r="JPH397" s="360"/>
      <c r="JPI397" s="360"/>
      <c r="JPJ397" s="360"/>
      <c r="JPK397" s="360"/>
      <c r="JPL397" s="360"/>
      <c r="JPM397" s="360"/>
      <c r="JPN397" s="360"/>
      <c r="JPO397" s="360"/>
      <c r="JPP397" s="360"/>
      <c r="JPQ397" s="360"/>
      <c r="JPR397" s="360"/>
      <c r="JPS397" s="360"/>
      <c r="JPT397" s="360"/>
      <c r="JPU397" s="360"/>
      <c r="JPV397" s="360"/>
      <c r="JPW397" s="360"/>
      <c r="JPX397" s="360"/>
      <c r="JPY397" s="360"/>
      <c r="JPZ397" s="360"/>
      <c r="JQA397" s="360"/>
      <c r="JQB397" s="360"/>
      <c r="JQC397" s="360"/>
      <c r="JQD397" s="360"/>
      <c r="JQE397" s="360"/>
      <c r="JQF397" s="360"/>
      <c r="JQG397" s="360"/>
      <c r="JQH397" s="360"/>
      <c r="JQI397" s="360"/>
      <c r="JQJ397" s="360"/>
      <c r="JQK397" s="360"/>
      <c r="JQL397" s="360"/>
      <c r="JQM397" s="360"/>
      <c r="JQN397" s="360"/>
      <c r="JQO397" s="360"/>
      <c r="JQP397" s="360"/>
      <c r="JQQ397" s="360"/>
      <c r="JQR397" s="360"/>
      <c r="JQS397" s="360"/>
      <c r="JQT397" s="360"/>
      <c r="JQU397" s="360"/>
      <c r="JQV397" s="360"/>
      <c r="JQW397" s="360"/>
      <c r="JQX397" s="360"/>
      <c r="JQY397" s="360"/>
      <c r="JQZ397" s="360"/>
      <c r="JRA397" s="360"/>
      <c r="JRB397" s="360"/>
      <c r="JRC397" s="360"/>
      <c r="JRD397" s="360"/>
      <c r="JRE397" s="360"/>
      <c r="JRF397" s="360"/>
      <c r="JRG397" s="360"/>
      <c r="JRH397" s="360"/>
      <c r="JRI397" s="360"/>
      <c r="JRJ397" s="360"/>
      <c r="JRK397" s="360"/>
      <c r="JRL397" s="360"/>
      <c r="JRM397" s="360"/>
      <c r="JRN397" s="360"/>
      <c r="JRO397" s="360"/>
      <c r="JRP397" s="360"/>
      <c r="JRQ397" s="360"/>
      <c r="JRR397" s="360"/>
      <c r="JRS397" s="360"/>
      <c r="JRT397" s="360"/>
      <c r="JRU397" s="360"/>
      <c r="JRV397" s="360"/>
      <c r="JRW397" s="360"/>
      <c r="JRX397" s="360"/>
      <c r="JRY397" s="360"/>
      <c r="JRZ397" s="360"/>
      <c r="JSA397" s="360"/>
      <c r="JSB397" s="360"/>
      <c r="JSC397" s="360"/>
      <c r="JSD397" s="360"/>
      <c r="JSE397" s="360"/>
      <c r="JSF397" s="360"/>
      <c r="JSG397" s="360"/>
      <c r="JSH397" s="360"/>
      <c r="JSI397" s="360"/>
      <c r="JSJ397" s="360"/>
      <c r="JSK397" s="360"/>
      <c r="JSL397" s="360"/>
      <c r="JSM397" s="360"/>
      <c r="JSN397" s="360"/>
      <c r="JSO397" s="360"/>
      <c r="JSP397" s="360"/>
      <c r="JSQ397" s="360"/>
      <c r="JSR397" s="360"/>
      <c r="JSS397" s="360"/>
      <c r="JST397" s="360"/>
      <c r="JSU397" s="360"/>
      <c r="JSV397" s="360"/>
      <c r="JSW397" s="360"/>
      <c r="JSX397" s="360"/>
      <c r="JSY397" s="360"/>
      <c r="JSZ397" s="360"/>
      <c r="JTA397" s="360"/>
      <c r="JTB397" s="360"/>
      <c r="JTC397" s="360"/>
      <c r="JTD397" s="360"/>
      <c r="JTE397" s="360"/>
      <c r="JTF397" s="360"/>
      <c r="JTG397" s="360"/>
      <c r="JTH397" s="360"/>
      <c r="JTI397" s="360"/>
      <c r="JTJ397" s="360"/>
      <c r="JTK397" s="360"/>
      <c r="JTL397" s="360"/>
      <c r="JTM397" s="360"/>
      <c r="JTN397" s="360"/>
      <c r="JTO397" s="360"/>
      <c r="JTP397" s="360"/>
      <c r="JTQ397" s="360"/>
      <c r="JTR397" s="360"/>
      <c r="JTS397" s="360"/>
      <c r="JTT397" s="360"/>
      <c r="JTU397" s="360"/>
      <c r="JTV397" s="360"/>
      <c r="JTW397" s="360"/>
      <c r="JTX397" s="360"/>
      <c r="JTY397" s="360"/>
      <c r="JTZ397" s="360"/>
      <c r="JUA397" s="360"/>
      <c r="JUB397" s="360"/>
      <c r="JUC397" s="360"/>
      <c r="JUD397" s="360"/>
      <c r="JUE397" s="360"/>
      <c r="JUF397" s="360"/>
      <c r="JUG397" s="360"/>
      <c r="JUH397" s="360"/>
      <c r="JUI397" s="360"/>
      <c r="JUJ397" s="360"/>
      <c r="JUK397" s="360"/>
      <c r="JUL397" s="360"/>
      <c r="JUM397" s="360"/>
      <c r="JUN397" s="360"/>
      <c r="JUO397" s="360"/>
      <c r="JUP397" s="360"/>
      <c r="JUQ397" s="360"/>
      <c r="JUR397" s="360"/>
      <c r="JUS397" s="360"/>
      <c r="JUT397" s="360"/>
      <c r="JUU397" s="360"/>
      <c r="JUV397" s="360"/>
      <c r="JUW397" s="360"/>
      <c r="JUX397" s="360"/>
      <c r="JUY397" s="360"/>
      <c r="JUZ397" s="360"/>
      <c r="JVA397" s="360"/>
      <c r="JVB397" s="360"/>
      <c r="JVC397" s="360"/>
      <c r="JVD397" s="360"/>
      <c r="JVE397" s="360"/>
      <c r="JVF397" s="360"/>
      <c r="JVG397" s="360"/>
      <c r="JVH397" s="360"/>
      <c r="JVI397" s="360"/>
      <c r="JVJ397" s="360"/>
      <c r="JVK397" s="360"/>
      <c r="JVL397" s="360"/>
      <c r="JVM397" s="360"/>
      <c r="JVN397" s="360"/>
      <c r="JVO397" s="360"/>
      <c r="JVP397" s="360"/>
      <c r="JVQ397" s="360"/>
      <c r="JVR397" s="360"/>
      <c r="JVS397" s="360"/>
      <c r="JVT397" s="360"/>
      <c r="JVU397" s="360"/>
      <c r="JVV397" s="360"/>
      <c r="JVW397" s="360"/>
      <c r="JVX397" s="360"/>
      <c r="JVY397" s="360"/>
      <c r="JVZ397" s="360"/>
      <c r="JWA397" s="360"/>
      <c r="JWB397" s="360"/>
      <c r="JWC397" s="360"/>
      <c r="JWD397" s="360"/>
      <c r="JWE397" s="360"/>
      <c r="JWF397" s="360"/>
      <c r="JWG397" s="360"/>
      <c r="JWH397" s="360"/>
      <c r="JWI397" s="360"/>
      <c r="JWJ397" s="360"/>
      <c r="JWK397" s="360"/>
      <c r="JWL397" s="360"/>
      <c r="JWM397" s="360"/>
      <c r="JWN397" s="360"/>
      <c r="JWO397" s="360"/>
      <c r="JWP397" s="360"/>
      <c r="JWQ397" s="360"/>
      <c r="JWR397" s="360"/>
      <c r="JWS397" s="360"/>
      <c r="JWT397" s="360"/>
      <c r="JWU397" s="360"/>
      <c r="JWV397" s="360"/>
      <c r="JWW397" s="360"/>
      <c r="JWX397" s="360"/>
      <c r="JWY397" s="360"/>
      <c r="JWZ397" s="360"/>
      <c r="JXA397" s="360"/>
      <c r="JXB397" s="360"/>
      <c r="JXC397" s="360"/>
      <c r="JXD397" s="360"/>
      <c r="JXE397" s="360"/>
      <c r="JXF397" s="360"/>
      <c r="JXG397" s="360"/>
      <c r="JXH397" s="360"/>
      <c r="JXI397" s="360"/>
      <c r="JXJ397" s="360"/>
      <c r="JXK397" s="360"/>
      <c r="JXL397" s="360"/>
      <c r="JXM397" s="360"/>
      <c r="JXN397" s="360"/>
      <c r="JXO397" s="360"/>
      <c r="JXP397" s="360"/>
      <c r="JXQ397" s="360"/>
      <c r="JXR397" s="360"/>
      <c r="JXS397" s="360"/>
      <c r="JXT397" s="360"/>
      <c r="JXU397" s="360"/>
      <c r="JXV397" s="360"/>
      <c r="JXW397" s="360"/>
      <c r="JXX397" s="360"/>
      <c r="JXY397" s="360"/>
      <c r="JXZ397" s="360"/>
      <c r="JYA397" s="360"/>
      <c r="JYB397" s="360"/>
      <c r="JYC397" s="360"/>
      <c r="JYD397" s="360"/>
      <c r="JYE397" s="360"/>
      <c r="JYF397" s="360"/>
      <c r="JYG397" s="360"/>
      <c r="JYH397" s="360"/>
      <c r="JYI397" s="360"/>
      <c r="JYJ397" s="360"/>
      <c r="JYK397" s="360"/>
      <c r="JYL397" s="360"/>
      <c r="JYM397" s="360"/>
      <c r="JYN397" s="360"/>
      <c r="JYO397" s="360"/>
      <c r="JYP397" s="360"/>
      <c r="JYQ397" s="360"/>
      <c r="JYR397" s="360"/>
      <c r="JYS397" s="360"/>
      <c r="JYT397" s="360"/>
      <c r="JYU397" s="360"/>
      <c r="JYV397" s="360"/>
      <c r="JYW397" s="360"/>
      <c r="JYX397" s="360"/>
      <c r="JYY397" s="360"/>
      <c r="JYZ397" s="360"/>
      <c r="JZA397" s="360"/>
      <c r="JZB397" s="360"/>
      <c r="JZC397" s="360"/>
      <c r="JZD397" s="360"/>
      <c r="JZE397" s="360"/>
      <c r="JZF397" s="360"/>
      <c r="JZG397" s="360"/>
      <c r="JZH397" s="360"/>
      <c r="JZI397" s="360"/>
      <c r="JZJ397" s="360"/>
      <c r="JZK397" s="360"/>
      <c r="JZL397" s="360"/>
      <c r="JZM397" s="360"/>
      <c r="JZN397" s="360"/>
      <c r="JZO397" s="360"/>
      <c r="JZP397" s="360"/>
      <c r="JZQ397" s="360"/>
      <c r="JZR397" s="360"/>
      <c r="JZS397" s="360"/>
      <c r="JZT397" s="360"/>
      <c r="JZU397" s="360"/>
      <c r="JZV397" s="360"/>
      <c r="JZW397" s="360"/>
      <c r="JZX397" s="360"/>
      <c r="JZY397" s="360"/>
      <c r="JZZ397" s="360"/>
      <c r="KAA397" s="360"/>
      <c r="KAB397" s="360"/>
      <c r="KAC397" s="360"/>
      <c r="KAD397" s="360"/>
      <c r="KAE397" s="360"/>
      <c r="KAF397" s="360"/>
      <c r="KAG397" s="360"/>
      <c r="KAH397" s="360"/>
      <c r="KAI397" s="360"/>
      <c r="KAJ397" s="360"/>
      <c r="KAK397" s="360"/>
      <c r="KAL397" s="360"/>
      <c r="KAM397" s="360"/>
      <c r="KAN397" s="360"/>
      <c r="KAO397" s="360"/>
      <c r="KAP397" s="360"/>
      <c r="KAQ397" s="360"/>
      <c r="KAR397" s="360"/>
      <c r="KAS397" s="360"/>
      <c r="KAT397" s="360"/>
      <c r="KAU397" s="360"/>
      <c r="KAV397" s="360"/>
      <c r="KAW397" s="360"/>
      <c r="KAX397" s="360"/>
      <c r="KAY397" s="360"/>
      <c r="KAZ397" s="360"/>
      <c r="KBA397" s="360"/>
      <c r="KBB397" s="360"/>
      <c r="KBC397" s="360"/>
      <c r="KBD397" s="360"/>
      <c r="KBE397" s="360"/>
      <c r="KBF397" s="360"/>
      <c r="KBG397" s="360"/>
      <c r="KBH397" s="360"/>
      <c r="KBI397" s="360"/>
      <c r="KBJ397" s="360"/>
      <c r="KBK397" s="360"/>
      <c r="KBL397" s="360"/>
      <c r="KBM397" s="360"/>
      <c r="KBN397" s="360"/>
      <c r="KBO397" s="360"/>
      <c r="KBP397" s="360"/>
      <c r="KBQ397" s="360"/>
      <c r="KBR397" s="360"/>
      <c r="KBS397" s="360"/>
      <c r="KBT397" s="360"/>
      <c r="KBU397" s="360"/>
      <c r="KBV397" s="360"/>
      <c r="KBW397" s="360"/>
      <c r="KBX397" s="360"/>
      <c r="KBY397" s="360"/>
      <c r="KBZ397" s="360"/>
      <c r="KCA397" s="360"/>
      <c r="KCB397" s="360"/>
      <c r="KCC397" s="360"/>
      <c r="KCD397" s="360"/>
      <c r="KCE397" s="360"/>
      <c r="KCF397" s="360"/>
      <c r="KCG397" s="360"/>
      <c r="KCH397" s="360"/>
      <c r="KCI397" s="360"/>
      <c r="KCJ397" s="360"/>
      <c r="KCK397" s="360"/>
      <c r="KCL397" s="360"/>
      <c r="KCM397" s="360"/>
      <c r="KCN397" s="360"/>
      <c r="KCO397" s="360"/>
      <c r="KCP397" s="360"/>
      <c r="KCQ397" s="360"/>
      <c r="KCR397" s="360"/>
      <c r="KCS397" s="360"/>
      <c r="KCT397" s="360"/>
      <c r="KCU397" s="360"/>
      <c r="KCV397" s="360"/>
      <c r="KCW397" s="360"/>
      <c r="KCX397" s="360"/>
      <c r="KCY397" s="360"/>
      <c r="KCZ397" s="360"/>
      <c r="KDA397" s="360"/>
      <c r="KDB397" s="360"/>
      <c r="KDC397" s="360"/>
      <c r="KDD397" s="360"/>
      <c r="KDE397" s="360"/>
      <c r="KDF397" s="360"/>
      <c r="KDG397" s="360"/>
      <c r="KDH397" s="360"/>
      <c r="KDI397" s="360"/>
      <c r="KDJ397" s="360"/>
      <c r="KDK397" s="360"/>
      <c r="KDL397" s="360"/>
      <c r="KDM397" s="360"/>
      <c r="KDN397" s="360"/>
      <c r="KDO397" s="360"/>
      <c r="KDP397" s="360"/>
      <c r="KDQ397" s="360"/>
      <c r="KDR397" s="360"/>
      <c r="KDS397" s="360"/>
      <c r="KDT397" s="360"/>
      <c r="KDU397" s="360"/>
      <c r="KDV397" s="360"/>
      <c r="KDW397" s="360"/>
      <c r="KDX397" s="360"/>
      <c r="KDY397" s="360"/>
      <c r="KDZ397" s="360"/>
      <c r="KEA397" s="360"/>
      <c r="KEB397" s="360"/>
      <c r="KEC397" s="360"/>
      <c r="KED397" s="360"/>
      <c r="KEE397" s="360"/>
      <c r="KEF397" s="360"/>
      <c r="KEG397" s="360"/>
      <c r="KEH397" s="360"/>
      <c r="KEI397" s="360"/>
      <c r="KEJ397" s="360"/>
      <c r="KEK397" s="360"/>
      <c r="KEL397" s="360"/>
      <c r="KEM397" s="360"/>
      <c r="KEN397" s="360"/>
      <c r="KEO397" s="360"/>
      <c r="KEP397" s="360"/>
      <c r="KEQ397" s="360"/>
      <c r="KER397" s="360"/>
      <c r="KES397" s="360"/>
      <c r="KET397" s="360"/>
      <c r="KEU397" s="360"/>
      <c r="KEV397" s="360"/>
      <c r="KEW397" s="360"/>
      <c r="KEX397" s="360"/>
      <c r="KEY397" s="360"/>
      <c r="KEZ397" s="360"/>
      <c r="KFA397" s="360"/>
      <c r="KFB397" s="360"/>
      <c r="KFC397" s="360"/>
      <c r="KFD397" s="360"/>
      <c r="KFE397" s="360"/>
      <c r="KFF397" s="360"/>
      <c r="KFG397" s="360"/>
      <c r="KFH397" s="360"/>
      <c r="KFI397" s="360"/>
      <c r="KFJ397" s="360"/>
      <c r="KFK397" s="360"/>
      <c r="KFL397" s="360"/>
      <c r="KFM397" s="360"/>
      <c r="KFN397" s="360"/>
      <c r="KFO397" s="360"/>
      <c r="KFP397" s="360"/>
      <c r="KFQ397" s="360"/>
      <c r="KFR397" s="360"/>
      <c r="KFS397" s="360"/>
      <c r="KFT397" s="360"/>
      <c r="KFU397" s="360"/>
      <c r="KFV397" s="360"/>
      <c r="KFW397" s="360"/>
      <c r="KFX397" s="360"/>
      <c r="KFY397" s="360"/>
      <c r="KFZ397" s="360"/>
      <c r="KGA397" s="360"/>
      <c r="KGB397" s="360"/>
      <c r="KGC397" s="360"/>
      <c r="KGD397" s="360"/>
      <c r="KGE397" s="360"/>
      <c r="KGF397" s="360"/>
      <c r="KGG397" s="360"/>
      <c r="KGH397" s="360"/>
      <c r="KGI397" s="360"/>
      <c r="KGJ397" s="360"/>
      <c r="KGK397" s="360"/>
      <c r="KGL397" s="360"/>
      <c r="KGM397" s="360"/>
      <c r="KGN397" s="360"/>
      <c r="KGO397" s="360"/>
      <c r="KGP397" s="360"/>
      <c r="KGQ397" s="360"/>
      <c r="KGR397" s="360"/>
      <c r="KGS397" s="360"/>
      <c r="KGT397" s="360"/>
      <c r="KGU397" s="360"/>
      <c r="KGV397" s="360"/>
      <c r="KGW397" s="360"/>
      <c r="KGX397" s="360"/>
      <c r="KGY397" s="360"/>
      <c r="KGZ397" s="360"/>
      <c r="KHA397" s="360"/>
      <c r="KHB397" s="360"/>
      <c r="KHC397" s="360"/>
      <c r="KHD397" s="360"/>
      <c r="KHE397" s="360"/>
      <c r="KHF397" s="360"/>
      <c r="KHG397" s="360"/>
      <c r="KHH397" s="360"/>
      <c r="KHI397" s="360"/>
      <c r="KHJ397" s="360"/>
      <c r="KHK397" s="360"/>
      <c r="KHL397" s="360"/>
      <c r="KHM397" s="360"/>
      <c r="KHN397" s="360"/>
      <c r="KHO397" s="360"/>
      <c r="KHP397" s="360"/>
      <c r="KHQ397" s="360"/>
      <c r="KHR397" s="360"/>
      <c r="KHS397" s="360"/>
      <c r="KHT397" s="360"/>
      <c r="KHU397" s="360"/>
      <c r="KHV397" s="360"/>
      <c r="KHW397" s="360"/>
      <c r="KHX397" s="360"/>
      <c r="KHY397" s="360"/>
      <c r="KHZ397" s="360"/>
      <c r="KIA397" s="360"/>
      <c r="KIB397" s="360"/>
      <c r="KIC397" s="360"/>
      <c r="KID397" s="360"/>
      <c r="KIE397" s="360"/>
      <c r="KIF397" s="360"/>
      <c r="KIG397" s="360"/>
      <c r="KIH397" s="360"/>
      <c r="KII397" s="360"/>
      <c r="KIJ397" s="360"/>
      <c r="KIK397" s="360"/>
      <c r="KIL397" s="360"/>
      <c r="KIM397" s="360"/>
      <c r="KIN397" s="360"/>
      <c r="KIO397" s="360"/>
      <c r="KIP397" s="360"/>
      <c r="KIQ397" s="360"/>
      <c r="KIR397" s="360"/>
      <c r="KIS397" s="360"/>
      <c r="KIT397" s="360"/>
      <c r="KIU397" s="360"/>
      <c r="KIV397" s="360"/>
      <c r="KIW397" s="360"/>
      <c r="KIX397" s="360"/>
      <c r="KIY397" s="360"/>
      <c r="KIZ397" s="360"/>
      <c r="KJA397" s="360"/>
      <c r="KJB397" s="360"/>
      <c r="KJC397" s="360"/>
      <c r="KJD397" s="360"/>
      <c r="KJE397" s="360"/>
      <c r="KJF397" s="360"/>
      <c r="KJG397" s="360"/>
      <c r="KJH397" s="360"/>
      <c r="KJI397" s="360"/>
      <c r="KJJ397" s="360"/>
      <c r="KJK397" s="360"/>
      <c r="KJL397" s="360"/>
      <c r="KJM397" s="360"/>
      <c r="KJN397" s="360"/>
      <c r="KJO397" s="360"/>
      <c r="KJP397" s="360"/>
      <c r="KJQ397" s="360"/>
      <c r="KJR397" s="360"/>
      <c r="KJS397" s="360"/>
      <c r="KJT397" s="360"/>
      <c r="KJU397" s="360"/>
      <c r="KJV397" s="360"/>
      <c r="KJW397" s="360"/>
      <c r="KJX397" s="360"/>
      <c r="KJY397" s="360"/>
      <c r="KJZ397" s="360"/>
      <c r="KKA397" s="360"/>
      <c r="KKB397" s="360"/>
      <c r="KKC397" s="360"/>
      <c r="KKD397" s="360"/>
      <c r="KKE397" s="360"/>
      <c r="KKF397" s="360"/>
      <c r="KKG397" s="360"/>
      <c r="KKH397" s="360"/>
      <c r="KKI397" s="360"/>
      <c r="KKJ397" s="360"/>
      <c r="KKK397" s="360"/>
      <c r="KKL397" s="360"/>
      <c r="KKM397" s="360"/>
      <c r="KKN397" s="360"/>
      <c r="KKO397" s="360"/>
      <c r="KKP397" s="360"/>
      <c r="KKQ397" s="360"/>
      <c r="KKR397" s="360"/>
      <c r="KKS397" s="360"/>
      <c r="KKT397" s="360"/>
      <c r="KKU397" s="360"/>
      <c r="KKV397" s="360"/>
      <c r="KKW397" s="360"/>
      <c r="KKX397" s="360"/>
      <c r="KKY397" s="360"/>
      <c r="KKZ397" s="360"/>
      <c r="KLA397" s="360"/>
      <c r="KLB397" s="360"/>
      <c r="KLC397" s="360"/>
      <c r="KLD397" s="360"/>
      <c r="KLE397" s="360"/>
      <c r="KLF397" s="360"/>
      <c r="KLG397" s="360"/>
      <c r="KLH397" s="360"/>
      <c r="KLI397" s="360"/>
      <c r="KLJ397" s="360"/>
      <c r="KLK397" s="360"/>
      <c r="KLL397" s="360"/>
      <c r="KLM397" s="360"/>
      <c r="KLN397" s="360"/>
      <c r="KLO397" s="360"/>
      <c r="KLP397" s="360"/>
      <c r="KLQ397" s="360"/>
      <c r="KLR397" s="360"/>
      <c r="KLS397" s="360"/>
      <c r="KLT397" s="360"/>
      <c r="KLU397" s="360"/>
      <c r="KLV397" s="360"/>
      <c r="KLW397" s="360"/>
      <c r="KLX397" s="360"/>
      <c r="KLY397" s="360"/>
      <c r="KLZ397" s="360"/>
      <c r="KMA397" s="360"/>
      <c r="KMB397" s="360"/>
      <c r="KMC397" s="360"/>
      <c r="KMD397" s="360"/>
      <c r="KME397" s="360"/>
      <c r="KMF397" s="360"/>
      <c r="KMG397" s="360"/>
      <c r="KMH397" s="360"/>
      <c r="KMI397" s="360"/>
      <c r="KMJ397" s="360"/>
      <c r="KMK397" s="360"/>
      <c r="KML397" s="360"/>
      <c r="KMM397" s="360"/>
      <c r="KMN397" s="360"/>
      <c r="KMO397" s="360"/>
      <c r="KMP397" s="360"/>
      <c r="KMQ397" s="360"/>
      <c r="KMR397" s="360"/>
      <c r="KMS397" s="360"/>
      <c r="KMT397" s="360"/>
      <c r="KMU397" s="360"/>
      <c r="KMV397" s="360"/>
      <c r="KMW397" s="360"/>
      <c r="KMX397" s="360"/>
      <c r="KMY397" s="360"/>
      <c r="KMZ397" s="360"/>
      <c r="KNA397" s="360"/>
      <c r="KNB397" s="360"/>
      <c r="KNC397" s="360"/>
      <c r="KND397" s="360"/>
      <c r="KNE397" s="360"/>
      <c r="KNF397" s="360"/>
      <c r="KNG397" s="360"/>
      <c r="KNH397" s="360"/>
      <c r="KNI397" s="360"/>
      <c r="KNJ397" s="360"/>
      <c r="KNK397" s="360"/>
      <c r="KNL397" s="360"/>
      <c r="KNM397" s="360"/>
      <c r="KNN397" s="360"/>
      <c r="KNO397" s="360"/>
      <c r="KNP397" s="360"/>
      <c r="KNQ397" s="360"/>
      <c r="KNR397" s="360"/>
      <c r="KNS397" s="360"/>
      <c r="KNT397" s="360"/>
      <c r="KNU397" s="360"/>
      <c r="KNV397" s="360"/>
      <c r="KNW397" s="360"/>
      <c r="KNX397" s="360"/>
      <c r="KNY397" s="360"/>
      <c r="KNZ397" s="360"/>
      <c r="KOA397" s="360"/>
      <c r="KOB397" s="360"/>
      <c r="KOC397" s="360"/>
      <c r="KOD397" s="360"/>
      <c r="KOE397" s="360"/>
      <c r="KOF397" s="360"/>
      <c r="KOG397" s="360"/>
      <c r="KOH397" s="360"/>
      <c r="KOI397" s="360"/>
      <c r="KOJ397" s="360"/>
      <c r="KOK397" s="360"/>
      <c r="KOL397" s="360"/>
      <c r="KOM397" s="360"/>
      <c r="KON397" s="360"/>
      <c r="KOO397" s="360"/>
      <c r="KOP397" s="360"/>
      <c r="KOQ397" s="360"/>
      <c r="KOR397" s="360"/>
      <c r="KOS397" s="360"/>
      <c r="KOT397" s="360"/>
      <c r="KOU397" s="360"/>
      <c r="KOV397" s="360"/>
      <c r="KOW397" s="360"/>
      <c r="KOX397" s="360"/>
      <c r="KOY397" s="360"/>
      <c r="KOZ397" s="360"/>
      <c r="KPA397" s="360"/>
      <c r="KPB397" s="360"/>
      <c r="KPC397" s="360"/>
      <c r="KPD397" s="360"/>
      <c r="KPE397" s="360"/>
      <c r="KPF397" s="360"/>
      <c r="KPG397" s="360"/>
      <c r="KPH397" s="360"/>
      <c r="KPI397" s="360"/>
      <c r="KPJ397" s="360"/>
      <c r="KPK397" s="360"/>
      <c r="KPL397" s="360"/>
      <c r="KPM397" s="360"/>
      <c r="KPN397" s="360"/>
      <c r="KPO397" s="360"/>
      <c r="KPP397" s="360"/>
      <c r="KPQ397" s="360"/>
      <c r="KPR397" s="360"/>
      <c r="KPS397" s="360"/>
      <c r="KPT397" s="360"/>
      <c r="KPU397" s="360"/>
      <c r="KPV397" s="360"/>
      <c r="KPW397" s="360"/>
      <c r="KPX397" s="360"/>
      <c r="KPY397" s="360"/>
      <c r="KPZ397" s="360"/>
      <c r="KQA397" s="360"/>
      <c r="KQB397" s="360"/>
      <c r="KQC397" s="360"/>
      <c r="KQD397" s="360"/>
      <c r="KQE397" s="360"/>
      <c r="KQF397" s="360"/>
      <c r="KQG397" s="360"/>
      <c r="KQH397" s="360"/>
      <c r="KQI397" s="360"/>
      <c r="KQJ397" s="360"/>
      <c r="KQK397" s="360"/>
      <c r="KQL397" s="360"/>
      <c r="KQM397" s="360"/>
      <c r="KQN397" s="360"/>
      <c r="KQO397" s="360"/>
      <c r="KQP397" s="360"/>
      <c r="KQQ397" s="360"/>
      <c r="KQR397" s="360"/>
      <c r="KQS397" s="360"/>
      <c r="KQT397" s="360"/>
      <c r="KQU397" s="360"/>
      <c r="KQV397" s="360"/>
      <c r="KQW397" s="360"/>
      <c r="KQX397" s="360"/>
      <c r="KQY397" s="360"/>
      <c r="KQZ397" s="360"/>
      <c r="KRA397" s="360"/>
      <c r="KRB397" s="360"/>
      <c r="KRC397" s="360"/>
      <c r="KRD397" s="360"/>
      <c r="KRE397" s="360"/>
      <c r="KRF397" s="360"/>
      <c r="KRG397" s="360"/>
      <c r="KRH397" s="360"/>
      <c r="KRI397" s="360"/>
      <c r="KRJ397" s="360"/>
      <c r="KRK397" s="360"/>
      <c r="KRL397" s="360"/>
      <c r="KRM397" s="360"/>
      <c r="KRN397" s="360"/>
      <c r="KRO397" s="360"/>
      <c r="KRP397" s="360"/>
      <c r="KRQ397" s="360"/>
      <c r="KRR397" s="360"/>
      <c r="KRS397" s="360"/>
      <c r="KRT397" s="360"/>
      <c r="KRU397" s="360"/>
      <c r="KRV397" s="360"/>
      <c r="KRW397" s="360"/>
      <c r="KRX397" s="360"/>
      <c r="KRY397" s="360"/>
      <c r="KRZ397" s="360"/>
      <c r="KSA397" s="360"/>
      <c r="KSB397" s="360"/>
      <c r="KSC397" s="360"/>
      <c r="KSD397" s="360"/>
      <c r="KSE397" s="360"/>
      <c r="KSF397" s="360"/>
      <c r="KSG397" s="360"/>
      <c r="KSH397" s="360"/>
      <c r="KSI397" s="360"/>
      <c r="KSJ397" s="360"/>
      <c r="KSK397" s="360"/>
      <c r="KSL397" s="360"/>
      <c r="KSM397" s="360"/>
      <c r="KSN397" s="360"/>
      <c r="KSO397" s="360"/>
      <c r="KSP397" s="360"/>
      <c r="KSQ397" s="360"/>
      <c r="KSR397" s="360"/>
      <c r="KSS397" s="360"/>
      <c r="KST397" s="360"/>
      <c r="KSU397" s="360"/>
      <c r="KSV397" s="360"/>
      <c r="KSW397" s="360"/>
      <c r="KSX397" s="360"/>
      <c r="KSY397" s="360"/>
      <c r="KSZ397" s="360"/>
      <c r="KTA397" s="360"/>
      <c r="KTB397" s="360"/>
      <c r="KTC397" s="360"/>
      <c r="KTD397" s="360"/>
      <c r="KTE397" s="360"/>
      <c r="KTF397" s="360"/>
      <c r="KTG397" s="360"/>
      <c r="KTH397" s="360"/>
      <c r="KTI397" s="360"/>
      <c r="KTJ397" s="360"/>
      <c r="KTK397" s="360"/>
      <c r="KTL397" s="360"/>
      <c r="KTM397" s="360"/>
      <c r="KTN397" s="360"/>
      <c r="KTO397" s="360"/>
      <c r="KTP397" s="360"/>
      <c r="KTQ397" s="360"/>
      <c r="KTR397" s="360"/>
      <c r="KTS397" s="360"/>
      <c r="KTT397" s="360"/>
      <c r="KTU397" s="360"/>
      <c r="KTV397" s="360"/>
      <c r="KTW397" s="360"/>
      <c r="KTX397" s="360"/>
      <c r="KTY397" s="360"/>
      <c r="KTZ397" s="360"/>
      <c r="KUA397" s="360"/>
      <c r="KUB397" s="360"/>
      <c r="KUC397" s="360"/>
      <c r="KUD397" s="360"/>
      <c r="KUE397" s="360"/>
      <c r="KUF397" s="360"/>
      <c r="KUG397" s="360"/>
      <c r="KUH397" s="360"/>
      <c r="KUI397" s="360"/>
      <c r="KUJ397" s="360"/>
      <c r="KUK397" s="360"/>
      <c r="KUL397" s="360"/>
      <c r="KUM397" s="360"/>
      <c r="KUN397" s="360"/>
      <c r="KUO397" s="360"/>
      <c r="KUP397" s="360"/>
      <c r="KUQ397" s="360"/>
      <c r="KUR397" s="360"/>
      <c r="KUS397" s="360"/>
      <c r="KUT397" s="360"/>
      <c r="KUU397" s="360"/>
      <c r="KUV397" s="360"/>
      <c r="KUW397" s="360"/>
      <c r="KUX397" s="360"/>
      <c r="KUY397" s="360"/>
      <c r="KUZ397" s="360"/>
      <c r="KVA397" s="360"/>
      <c r="KVB397" s="360"/>
      <c r="KVC397" s="360"/>
      <c r="KVD397" s="360"/>
      <c r="KVE397" s="360"/>
      <c r="KVF397" s="360"/>
      <c r="KVG397" s="360"/>
      <c r="KVH397" s="360"/>
      <c r="KVI397" s="360"/>
      <c r="KVJ397" s="360"/>
      <c r="KVK397" s="360"/>
      <c r="KVL397" s="360"/>
      <c r="KVM397" s="360"/>
      <c r="KVN397" s="360"/>
      <c r="KVO397" s="360"/>
      <c r="KVP397" s="360"/>
      <c r="KVQ397" s="360"/>
      <c r="KVR397" s="360"/>
      <c r="KVS397" s="360"/>
      <c r="KVT397" s="360"/>
      <c r="KVU397" s="360"/>
      <c r="KVV397" s="360"/>
      <c r="KVW397" s="360"/>
      <c r="KVX397" s="360"/>
      <c r="KVY397" s="360"/>
      <c r="KVZ397" s="360"/>
      <c r="KWA397" s="360"/>
      <c r="KWB397" s="360"/>
      <c r="KWC397" s="360"/>
      <c r="KWD397" s="360"/>
      <c r="KWE397" s="360"/>
      <c r="KWF397" s="360"/>
      <c r="KWG397" s="360"/>
      <c r="KWH397" s="360"/>
      <c r="KWI397" s="360"/>
      <c r="KWJ397" s="360"/>
      <c r="KWK397" s="360"/>
      <c r="KWL397" s="360"/>
      <c r="KWM397" s="360"/>
      <c r="KWN397" s="360"/>
      <c r="KWO397" s="360"/>
      <c r="KWP397" s="360"/>
      <c r="KWQ397" s="360"/>
      <c r="KWR397" s="360"/>
      <c r="KWS397" s="360"/>
      <c r="KWT397" s="360"/>
      <c r="KWU397" s="360"/>
      <c r="KWV397" s="360"/>
      <c r="KWW397" s="360"/>
      <c r="KWX397" s="360"/>
      <c r="KWY397" s="360"/>
      <c r="KWZ397" s="360"/>
      <c r="KXA397" s="360"/>
      <c r="KXB397" s="360"/>
      <c r="KXC397" s="360"/>
      <c r="KXD397" s="360"/>
      <c r="KXE397" s="360"/>
      <c r="KXF397" s="360"/>
      <c r="KXG397" s="360"/>
      <c r="KXH397" s="360"/>
      <c r="KXI397" s="360"/>
      <c r="KXJ397" s="360"/>
      <c r="KXK397" s="360"/>
      <c r="KXL397" s="360"/>
      <c r="KXM397" s="360"/>
      <c r="KXN397" s="360"/>
      <c r="KXO397" s="360"/>
      <c r="KXP397" s="360"/>
      <c r="KXQ397" s="360"/>
      <c r="KXR397" s="360"/>
      <c r="KXS397" s="360"/>
      <c r="KXT397" s="360"/>
      <c r="KXU397" s="360"/>
      <c r="KXV397" s="360"/>
      <c r="KXW397" s="360"/>
      <c r="KXX397" s="360"/>
      <c r="KXY397" s="360"/>
      <c r="KXZ397" s="360"/>
      <c r="KYA397" s="360"/>
      <c r="KYB397" s="360"/>
      <c r="KYC397" s="360"/>
      <c r="KYD397" s="360"/>
      <c r="KYE397" s="360"/>
      <c r="KYF397" s="360"/>
      <c r="KYG397" s="360"/>
      <c r="KYH397" s="360"/>
      <c r="KYI397" s="360"/>
      <c r="KYJ397" s="360"/>
      <c r="KYK397" s="360"/>
      <c r="KYL397" s="360"/>
      <c r="KYM397" s="360"/>
      <c r="KYN397" s="360"/>
      <c r="KYO397" s="360"/>
      <c r="KYP397" s="360"/>
      <c r="KYQ397" s="360"/>
      <c r="KYR397" s="360"/>
      <c r="KYS397" s="360"/>
      <c r="KYT397" s="360"/>
      <c r="KYU397" s="360"/>
      <c r="KYV397" s="360"/>
      <c r="KYW397" s="360"/>
      <c r="KYX397" s="360"/>
      <c r="KYY397" s="360"/>
      <c r="KYZ397" s="360"/>
      <c r="KZA397" s="360"/>
      <c r="KZB397" s="360"/>
      <c r="KZC397" s="360"/>
      <c r="KZD397" s="360"/>
      <c r="KZE397" s="360"/>
      <c r="KZF397" s="360"/>
      <c r="KZG397" s="360"/>
      <c r="KZH397" s="360"/>
      <c r="KZI397" s="360"/>
      <c r="KZJ397" s="360"/>
      <c r="KZK397" s="360"/>
      <c r="KZL397" s="360"/>
      <c r="KZM397" s="360"/>
      <c r="KZN397" s="360"/>
      <c r="KZO397" s="360"/>
      <c r="KZP397" s="360"/>
      <c r="KZQ397" s="360"/>
      <c r="KZR397" s="360"/>
      <c r="KZS397" s="360"/>
      <c r="KZT397" s="360"/>
      <c r="KZU397" s="360"/>
      <c r="KZV397" s="360"/>
      <c r="KZW397" s="360"/>
      <c r="KZX397" s="360"/>
      <c r="KZY397" s="360"/>
      <c r="KZZ397" s="360"/>
      <c r="LAA397" s="360"/>
      <c r="LAB397" s="360"/>
      <c r="LAC397" s="360"/>
      <c r="LAD397" s="360"/>
      <c r="LAE397" s="360"/>
      <c r="LAF397" s="360"/>
      <c r="LAG397" s="360"/>
      <c r="LAH397" s="360"/>
      <c r="LAI397" s="360"/>
      <c r="LAJ397" s="360"/>
      <c r="LAK397" s="360"/>
      <c r="LAL397" s="360"/>
      <c r="LAM397" s="360"/>
      <c r="LAN397" s="360"/>
      <c r="LAO397" s="360"/>
      <c r="LAP397" s="360"/>
      <c r="LAQ397" s="360"/>
      <c r="LAR397" s="360"/>
      <c r="LAS397" s="360"/>
      <c r="LAT397" s="360"/>
      <c r="LAU397" s="360"/>
      <c r="LAV397" s="360"/>
      <c r="LAW397" s="360"/>
      <c r="LAX397" s="360"/>
      <c r="LAY397" s="360"/>
      <c r="LAZ397" s="360"/>
      <c r="LBA397" s="360"/>
      <c r="LBB397" s="360"/>
      <c r="LBC397" s="360"/>
      <c r="LBD397" s="360"/>
      <c r="LBE397" s="360"/>
      <c r="LBF397" s="360"/>
      <c r="LBG397" s="360"/>
      <c r="LBH397" s="360"/>
      <c r="LBI397" s="360"/>
      <c r="LBJ397" s="360"/>
      <c r="LBK397" s="360"/>
      <c r="LBL397" s="360"/>
      <c r="LBM397" s="360"/>
      <c r="LBN397" s="360"/>
      <c r="LBO397" s="360"/>
      <c r="LBP397" s="360"/>
      <c r="LBQ397" s="360"/>
      <c r="LBR397" s="360"/>
      <c r="LBS397" s="360"/>
      <c r="LBT397" s="360"/>
      <c r="LBU397" s="360"/>
      <c r="LBV397" s="360"/>
      <c r="LBW397" s="360"/>
      <c r="LBX397" s="360"/>
      <c r="LBY397" s="360"/>
      <c r="LBZ397" s="360"/>
      <c r="LCA397" s="360"/>
      <c r="LCB397" s="360"/>
      <c r="LCC397" s="360"/>
      <c r="LCD397" s="360"/>
      <c r="LCE397" s="360"/>
      <c r="LCF397" s="360"/>
      <c r="LCG397" s="360"/>
      <c r="LCH397" s="360"/>
      <c r="LCI397" s="360"/>
      <c r="LCJ397" s="360"/>
      <c r="LCK397" s="360"/>
      <c r="LCL397" s="360"/>
      <c r="LCM397" s="360"/>
      <c r="LCN397" s="360"/>
      <c r="LCO397" s="360"/>
      <c r="LCP397" s="360"/>
      <c r="LCQ397" s="360"/>
      <c r="LCR397" s="360"/>
      <c r="LCS397" s="360"/>
      <c r="LCT397" s="360"/>
      <c r="LCU397" s="360"/>
      <c r="LCV397" s="360"/>
      <c r="LCW397" s="360"/>
      <c r="LCX397" s="360"/>
      <c r="LCY397" s="360"/>
      <c r="LCZ397" s="360"/>
      <c r="LDA397" s="360"/>
      <c r="LDB397" s="360"/>
      <c r="LDC397" s="360"/>
      <c r="LDD397" s="360"/>
      <c r="LDE397" s="360"/>
      <c r="LDF397" s="360"/>
      <c r="LDG397" s="360"/>
      <c r="LDH397" s="360"/>
      <c r="LDI397" s="360"/>
      <c r="LDJ397" s="360"/>
      <c r="LDK397" s="360"/>
      <c r="LDL397" s="360"/>
      <c r="LDM397" s="360"/>
      <c r="LDN397" s="360"/>
      <c r="LDO397" s="360"/>
      <c r="LDP397" s="360"/>
      <c r="LDQ397" s="360"/>
      <c r="LDR397" s="360"/>
      <c r="LDS397" s="360"/>
      <c r="LDT397" s="360"/>
      <c r="LDU397" s="360"/>
      <c r="LDV397" s="360"/>
      <c r="LDW397" s="360"/>
      <c r="LDX397" s="360"/>
      <c r="LDY397" s="360"/>
      <c r="LDZ397" s="360"/>
      <c r="LEA397" s="360"/>
      <c r="LEB397" s="360"/>
      <c r="LEC397" s="360"/>
      <c r="LED397" s="360"/>
      <c r="LEE397" s="360"/>
      <c r="LEF397" s="360"/>
      <c r="LEG397" s="360"/>
      <c r="LEH397" s="360"/>
      <c r="LEI397" s="360"/>
      <c r="LEJ397" s="360"/>
      <c r="LEK397" s="360"/>
      <c r="LEL397" s="360"/>
      <c r="LEM397" s="360"/>
      <c r="LEN397" s="360"/>
      <c r="LEO397" s="360"/>
      <c r="LEP397" s="360"/>
      <c r="LEQ397" s="360"/>
      <c r="LER397" s="360"/>
      <c r="LES397" s="360"/>
      <c r="LET397" s="360"/>
      <c r="LEU397" s="360"/>
      <c r="LEV397" s="360"/>
      <c r="LEW397" s="360"/>
      <c r="LEX397" s="360"/>
      <c r="LEY397" s="360"/>
      <c r="LEZ397" s="360"/>
      <c r="LFA397" s="360"/>
      <c r="LFB397" s="360"/>
      <c r="LFC397" s="360"/>
      <c r="LFD397" s="360"/>
      <c r="LFE397" s="360"/>
      <c r="LFF397" s="360"/>
      <c r="LFG397" s="360"/>
      <c r="LFH397" s="360"/>
      <c r="LFI397" s="360"/>
      <c r="LFJ397" s="360"/>
      <c r="LFK397" s="360"/>
      <c r="LFL397" s="360"/>
      <c r="LFM397" s="360"/>
      <c r="LFN397" s="360"/>
      <c r="LFO397" s="360"/>
      <c r="LFP397" s="360"/>
      <c r="LFQ397" s="360"/>
      <c r="LFR397" s="360"/>
      <c r="LFS397" s="360"/>
      <c r="LFT397" s="360"/>
      <c r="LFU397" s="360"/>
      <c r="LFV397" s="360"/>
      <c r="LFW397" s="360"/>
      <c r="LFX397" s="360"/>
      <c r="LFY397" s="360"/>
      <c r="LFZ397" s="360"/>
      <c r="LGA397" s="360"/>
      <c r="LGB397" s="360"/>
      <c r="LGC397" s="360"/>
      <c r="LGD397" s="360"/>
      <c r="LGE397" s="360"/>
      <c r="LGF397" s="360"/>
      <c r="LGG397" s="360"/>
      <c r="LGH397" s="360"/>
      <c r="LGI397" s="360"/>
      <c r="LGJ397" s="360"/>
      <c r="LGK397" s="360"/>
      <c r="LGL397" s="360"/>
      <c r="LGM397" s="360"/>
      <c r="LGN397" s="360"/>
      <c r="LGO397" s="360"/>
      <c r="LGP397" s="360"/>
      <c r="LGQ397" s="360"/>
      <c r="LGR397" s="360"/>
      <c r="LGS397" s="360"/>
      <c r="LGT397" s="360"/>
      <c r="LGU397" s="360"/>
      <c r="LGV397" s="360"/>
      <c r="LGW397" s="360"/>
      <c r="LGX397" s="360"/>
      <c r="LGY397" s="360"/>
      <c r="LGZ397" s="360"/>
      <c r="LHA397" s="360"/>
      <c r="LHB397" s="360"/>
      <c r="LHC397" s="360"/>
      <c r="LHD397" s="360"/>
      <c r="LHE397" s="360"/>
      <c r="LHF397" s="360"/>
      <c r="LHG397" s="360"/>
      <c r="LHH397" s="360"/>
      <c r="LHI397" s="360"/>
      <c r="LHJ397" s="360"/>
      <c r="LHK397" s="360"/>
      <c r="LHL397" s="360"/>
      <c r="LHM397" s="360"/>
      <c r="LHN397" s="360"/>
      <c r="LHO397" s="360"/>
      <c r="LHP397" s="360"/>
      <c r="LHQ397" s="360"/>
      <c r="LHR397" s="360"/>
      <c r="LHS397" s="360"/>
      <c r="LHT397" s="360"/>
      <c r="LHU397" s="360"/>
      <c r="LHV397" s="360"/>
      <c r="LHW397" s="360"/>
      <c r="LHX397" s="360"/>
      <c r="LHY397" s="360"/>
      <c r="LHZ397" s="360"/>
      <c r="LIA397" s="360"/>
      <c r="LIB397" s="360"/>
      <c r="LIC397" s="360"/>
      <c r="LID397" s="360"/>
      <c r="LIE397" s="360"/>
      <c r="LIF397" s="360"/>
      <c r="LIG397" s="360"/>
      <c r="LIH397" s="360"/>
      <c r="LII397" s="360"/>
      <c r="LIJ397" s="360"/>
      <c r="LIK397" s="360"/>
      <c r="LIL397" s="360"/>
      <c r="LIM397" s="360"/>
      <c r="LIN397" s="360"/>
      <c r="LIO397" s="360"/>
      <c r="LIP397" s="360"/>
      <c r="LIQ397" s="360"/>
      <c r="LIR397" s="360"/>
      <c r="LIS397" s="360"/>
      <c r="LIT397" s="360"/>
      <c r="LIU397" s="360"/>
      <c r="LIV397" s="360"/>
      <c r="LIW397" s="360"/>
      <c r="LIX397" s="360"/>
      <c r="LIY397" s="360"/>
      <c r="LIZ397" s="360"/>
      <c r="LJA397" s="360"/>
      <c r="LJB397" s="360"/>
      <c r="LJC397" s="360"/>
      <c r="LJD397" s="360"/>
      <c r="LJE397" s="360"/>
      <c r="LJF397" s="360"/>
      <c r="LJG397" s="360"/>
      <c r="LJH397" s="360"/>
      <c r="LJI397" s="360"/>
      <c r="LJJ397" s="360"/>
      <c r="LJK397" s="360"/>
      <c r="LJL397" s="360"/>
      <c r="LJM397" s="360"/>
      <c r="LJN397" s="360"/>
      <c r="LJO397" s="360"/>
      <c r="LJP397" s="360"/>
      <c r="LJQ397" s="360"/>
      <c r="LJR397" s="360"/>
      <c r="LJS397" s="360"/>
      <c r="LJT397" s="360"/>
      <c r="LJU397" s="360"/>
      <c r="LJV397" s="360"/>
      <c r="LJW397" s="360"/>
      <c r="LJX397" s="360"/>
      <c r="LJY397" s="360"/>
      <c r="LJZ397" s="360"/>
      <c r="LKA397" s="360"/>
      <c r="LKB397" s="360"/>
      <c r="LKC397" s="360"/>
      <c r="LKD397" s="360"/>
      <c r="LKE397" s="360"/>
      <c r="LKF397" s="360"/>
      <c r="LKG397" s="360"/>
      <c r="LKH397" s="360"/>
      <c r="LKI397" s="360"/>
      <c r="LKJ397" s="360"/>
      <c r="LKK397" s="360"/>
      <c r="LKL397" s="360"/>
      <c r="LKM397" s="360"/>
      <c r="LKN397" s="360"/>
      <c r="LKO397" s="360"/>
      <c r="LKP397" s="360"/>
      <c r="LKQ397" s="360"/>
      <c r="LKR397" s="360"/>
      <c r="LKS397" s="360"/>
      <c r="LKT397" s="360"/>
      <c r="LKU397" s="360"/>
      <c r="LKV397" s="360"/>
      <c r="LKW397" s="360"/>
      <c r="LKX397" s="360"/>
      <c r="LKY397" s="360"/>
      <c r="LKZ397" s="360"/>
      <c r="LLA397" s="360"/>
      <c r="LLB397" s="360"/>
      <c r="LLC397" s="360"/>
      <c r="LLD397" s="360"/>
      <c r="LLE397" s="360"/>
      <c r="LLF397" s="360"/>
      <c r="LLG397" s="360"/>
      <c r="LLH397" s="360"/>
      <c r="LLI397" s="360"/>
      <c r="LLJ397" s="360"/>
      <c r="LLK397" s="360"/>
      <c r="LLL397" s="360"/>
      <c r="LLM397" s="360"/>
      <c r="LLN397" s="360"/>
      <c r="LLO397" s="360"/>
      <c r="LLP397" s="360"/>
      <c r="LLQ397" s="360"/>
      <c r="LLR397" s="360"/>
      <c r="LLS397" s="360"/>
      <c r="LLT397" s="360"/>
      <c r="LLU397" s="360"/>
      <c r="LLV397" s="360"/>
      <c r="LLW397" s="360"/>
      <c r="LLX397" s="360"/>
      <c r="LLY397" s="360"/>
      <c r="LLZ397" s="360"/>
      <c r="LMA397" s="360"/>
      <c r="LMB397" s="360"/>
      <c r="LMC397" s="360"/>
      <c r="LMD397" s="360"/>
      <c r="LME397" s="360"/>
      <c r="LMF397" s="360"/>
      <c r="LMG397" s="360"/>
      <c r="LMH397" s="360"/>
      <c r="LMI397" s="360"/>
      <c r="LMJ397" s="360"/>
      <c r="LMK397" s="360"/>
      <c r="LML397" s="360"/>
      <c r="LMM397" s="360"/>
      <c r="LMN397" s="360"/>
      <c r="LMO397" s="360"/>
      <c r="LMP397" s="360"/>
      <c r="LMQ397" s="360"/>
      <c r="LMR397" s="360"/>
      <c r="LMS397" s="360"/>
      <c r="LMT397" s="360"/>
      <c r="LMU397" s="360"/>
      <c r="LMV397" s="360"/>
      <c r="LMW397" s="360"/>
      <c r="LMX397" s="360"/>
      <c r="LMY397" s="360"/>
      <c r="LMZ397" s="360"/>
      <c r="LNA397" s="360"/>
      <c r="LNB397" s="360"/>
      <c r="LNC397" s="360"/>
      <c r="LND397" s="360"/>
      <c r="LNE397" s="360"/>
      <c r="LNF397" s="360"/>
      <c r="LNG397" s="360"/>
      <c r="LNH397" s="360"/>
      <c r="LNI397" s="360"/>
      <c r="LNJ397" s="360"/>
      <c r="LNK397" s="360"/>
      <c r="LNL397" s="360"/>
      <c r="LNM397" s="360"/>
      <c r="LNN397" s="360"/>
      <c r="LNO397" s="360"/>
      <c r="LNP397" s="360"/>
      <c r="LNQ397" s="360"/>
      <c r="LNR397" s="360"/>
      <c r="LNS397" s="360"/>
      <c r="LNT397" s="360"/>
      <c r="LNU397" s="360"/>
      <c r="LNV397" s="360"/>
      <c r="LNW397" s="360"/>
      <c r="LNX397" s="360"/>
      <c r="LNY397" s="360"/>
      <c r="LNZ397" s="360"/>
      <c r="LOA397" s="360"/>
      <c r="LOB397" s="360"/>
      <c r="LOC397" s="360"/>
      <c r="LOD397" s="360"/>
      <c r="LOE397" s="360"/>
      <c r="LOF397" s="360"/>
      <c r="LOG397" s="360"/>
      <c r="LOH397" s="360"/>
      <c r="LOI397" s="360"/>
      <c r="LOJ397" s="360"/>
      <c r="LOK397" s="360"/>
      <c r="LOL397" s="360"/>
      <c r="LOM397" s="360"/>
      <c r="LON397" s="360"/>
      <c r="LOO397" s="360"/>
      <c r="LOP397" s="360"/>
      <c r="LOQ397" s="360"/>
      <c r="LOR397" s="360"/>
      <c r="LOS397" s="360"/>
      <c r="LOT397" s="360"/>
      <c r="LOU397" s="360"/>
      <c r="LOV397" s="360"/>
      <c r="LOW397" s="360"/>
      <c r="LOX397" s="360"/>
      <c r="LOY397" s="360"/>
      <c r="LOZ397" s="360"/>
      <c r="LPA397" s="360"/>
      <c r="LPB397" s="360"/>
      <c r="LPC397" s="360"/>
      <c r="LPD397" s="360"/>
      <c r="LPE397" s="360"/>
      <c r="LPF397" s="360"/>
      <c r="LPG397" s="360"/>
      <c r="LPH397" s="360"/>
      <c r="LPI397" s="360"/>
      <c r="LPJ397" s="360"/>
      <c r="LPK397" s="360"/>
      <c r="LPL397" s="360"/>
      <c r="LPM397" s="360"/>
      <c r="LPN397" s="360"/>
      <c r="LPO397" s="360"/>
      <c r="LPP397" s="360"/>
      <c r="LPQ397" s="360"/>
      <c r="LPR397" s="360"/>
      <c r="LPS397" s="360"/>
      <c r="LPT397" s="360"/>
      <c r="LPU397" s="360"/>
      <c r="LPV397" s="360"/>
      <c r="LPW397" s="360"/>
      <c r="LPX397" s="360"/>
      <c r="LPY397" s="360"/>
      <c r="LPZ397" s="360"/>
      <c r="LQA397" s="360"/>
      <c r="LQB397" s="360"/>
      <c r="LQC397" s="360"/>
      <c r="LQD397" s="360"/>
      <c r="LQE397" s="360"/>
      <c r="LQF397" s="360"/>
      <c r="LQG397" s="360"/>
      <c r="LQH397" s="360"/>
      <c r="LQI397" s="360"/>
      <c r="LQJ397" s="360"/>
      <c r="LQK397" s="360"/>
      <c r="LQL397" s="360"/>
      <c r="LQM397" s="360"/>
      <c r="LQN397" s="360"/>
      <c r="LQO397" s="360"/>
      <c r="LQP397" s="360"/>
      <c r="LQQ397" s="360"/>
      <c r="LQR397" s="360"/>
      <c r="LQS397" s="360"/>
      <c r="LQT397" s="360"/>
      <c r="LQU397" s="360"/>
      <c r="LQV397" s="360"/>
      <c r="LQW397" s="360"/>
      <c r="LQX397" s="360"/>
      <c r="LQY397" s="360"/>
      <c r="LQZ397" s="360"/>
      <c r="LRA397" s="360"/>
      <c r="LRB397" s="360"/>
      <c r="LRC397" s="360"/>
      <c r="LRD397" s="360"/>
      <c r="LRE397" s="360"/>
      <c r="LRF397" s="360"/>
      <c r="LRG397" s="360"/>
      <c r="LRH397" s="360"/>
      <c r="LRI397" s="360"/>
      <c r="LRJ397" s="360"/>
      <c r="LRK397" s="360"/>
      <c r="LRL397" s="360"/>
      <c r="LRM397" s="360"/>
      <c r="LRN397" s="360"/>
      <c r="LRO397" s="360"/>
      <c r="LRP397" s="360"/>
      <c r="LRQ397" s="360"/>
      <c r="LRR397" s="360"/>
      <c r="LRS397" s="360"/>
      <c r="LRT397" s="360"/>
      <c r="LRU397" s="360"/>
      <c r="LRV397" s="360"/>
      <c r="LRW397" s="360"/>
      <c r="LRX397" s="360"/>
      <c r="LRY397" s="360"/>
      <c r="LRZ397" s="360"/>
      <c r="LSA397" s="360"/>
      <c r="LSB397" s="360"/>
      <c r="LSC397" s="360"/>
      <c r="LSD397" s="360"/>
      <c r="LSE397" s="360"/>
      <c r="LSF397" s="360"/>
      <c r="LSG397" s="360"/>
      <c r="LSH397" s="360"/>
      <c r="LSI397" s="360"/>
      <c r="LSJ397" s="360"/>
      <c r="LSK397" s="360"/>
      <c r="LSL397" s="360"/>
      <c r="LSM397" s="360"/>
      <c r="LSN397" s="360"/>
      <c r="LSO397" s="360"/>
      <c r="LSP397" s="360"/>
      <c r="LSQ397" s="360"/>
      <c r="LSR397" s="360"/>
      <c r="LSS397" s="360"/>
      <c r="LST397" s="360"/>
      <c r="LSU397" s="360"/>
      <c r="LSV397" s="360"/>
      <c r="LSW397" s="360"/>
      <c r="LSX397" s="360"/>
      <c r="LSY397" s="360"/>
      <c r="LSZ397" s="360"/>
      <c r="LTA397" s="360"/>
      <c r="LTB397" s="360"/>
      <c r="LTC397" s="360"/>
      <c r="LTD397" s="360"/>
      <c r="LTE397" s="360"/>
      <c r="LTF397" s="360"/>
      <c r="LTG397" s="360"/>
      <c r="LTH397" s="360"/>
      <c r="LTI397" s="360"/>
      <c r="LTJ397" s="360"/>
      <c r="LTK397" s="360"/>
      <c r="LTL397" s="360"/>
      <c r="LTM397" s="360"/>
      <c r="LTN397" s="360"/>
      <c r="LTO397" s="360"/>
      <c r="LTP397" s="360"/>
      <c r="LTQ397" s="360"/>
      <c r="LTR397" s="360"/>
      <c r="LTS397" s="360"/>
      <c r="LTT397" s="360"/>
      <c r="LTU397" s="360"/>
      <c r="LTV397" s="360"/>
      <c r="LTW397" s="360"/>
      <c r="LTX397" s="360"/>
      <c r="LTY397" s="360"/>
      <c r="LTZ397" s="360"/>
      <c r="LUA397" s="360"/>
      <c r="LUB397" s="360"/>
      <c r="LUC397" s="360"/>
      <c r="LUD397" s="360"/>
      <c r="LUE397" s="360"/>
      <c r="LUF397" s="360"/>
      <c r="LUG397" s="360"/>
      <c r="LUH397" s="360"/>
      <c r="LUI397" s="360"/>
      <c r="LUJ397" s="360"/>
      <c r="LUK397" s="360"/>
      <c r="LUL397" s="360"/>
      <c r="LUM397" s="360"/>
      <c r="LUN397" s="360"/>
      <c r="LUO397" s="360"/>
      <c r="LUP397" s="360"/>
      <c r="LUQ397" s="360"/>
      <c r="LUR397" s="360"/>
      <c r="LUS397" s="360"/>
      <c r="LUT397" s="360"/>
      <c r="LUU397" s="360"/>
      <c r="LUV397" s="360"/>
      <c r="LUW397" s="360"/>
      <c r="LUX397" s="360"/>
      <c r="LUY397" s="360"/>
      <c r="LUZ397" s="360"/>
      <c r="LVA397" s="360"/>
      <c r="LVB397" s="360"/>
      <c r="LVC397" s="360"/>
      <c r="LVD397" s="360"/>
      <c r="LVE397" s="360"/>
      <c r="LVF397" s="360"/>
      <c r="LVG397" s="360"/>
      <c r="LVH397" s="360"/>
      <c r="LVI397" s="360"/>
      <c r="LVJ397" s="360"/>
      <c r="LVK397" s="360"/>
      <c r="LVL397" s="360"/>
      <c r="LVM397" s="360"/>
      <c r="LVN397" s="360"/>
      <c r="LVO397" s="360"/>
      <c r="LVP397" s="360"/>
      <c r="LVQ397" s="360"/>
      <c r="LVR397" s="360"/>
      <c r="LVS397" s="360"/>
      <c r="LVT397" s="360"/>
      <c r="LVU397" s="360"/>
      <c r="LVV397" s="360"/>
      <c r="LVW397" s="360"/>
      <c r="LVX397" s="360"/>
      <c r="LVY397" s="360"/>
      <c r="LVZ397" s="360"/>
      <c r="LWA397" s="360"/>
      <c r="LWB397" s="360"/>
      <c r="LWC397" s="360"/>
      <c r="LWD397" s="360"/>
      <c r="LWE397" s="360"/>
      <c r="LWF397" s="360"/>
      <c r="LWG397" s="360"/>
      <c r="LWH397" s="360"/>
      <c r="LWI397" s="360"/>
      <c r="LWJ397" s="360"/>
      <c r="LWK397" s="360"/>
      <c r="LWL397" s="360"/>
      <c r="LWM397" s="360"/>
      <c r="LWN397" s="360"/>
      <c r="LWO397" s="360"/>
      <c r="LWP397" s="360"/>
      <c r="LWQ397" s="360"/>
      <c r="LWR397" s="360"/>
      <c r="LWS397" s="360"/>
      <c r="LWT397" s="360"/>
      <c r="LWU397" s="360"/>
      <c r="LWV397" s="360"/>
      <c r="LWW397" s="360"/>
      <c r="LWX397" s="360"/>
      <c r="LWY397" s="360"/>
      <c r="LWZ397" s="360"/>
      <c r="LXA397" s="360"/>
      <c r="LXB397" s="360"/>
      <c r="LXC397" s="360"/>
      <c r="LXD397" s="360"/>
      <c r="LXE397" s="360"/>
      <c r="LXF397" s="360"/>
      <c r="LXG397" s="360"/>
      <c r="LXH397" s="360"/>
      <c r="LXI397" s="360"/>
      <c r="LXJ397" s="360"/>
      <c r="LXK397" s="360"/>
      <c r="LXL397" s="360"/>
      <c r="LXM397" s="360"/>
      <c r="LXN397" s="360"/>
      <c r="LXO397" s="360"/>
      <c r="LXP397" s="360"/>
      <c r="LXQ397" s="360"/>
      <c r="LXR397" s="360"/>
      <c r="LXS397" s="360"/>
      <c r="LXT397" s="360"/>
      <c r="LXU397" s="360"/>
      <c r="LXV397" s="360"/>
      <c r="LXW397" s="360"/>
      <c r="LXX397" s="360"/>
      <c r="LXY397" s="360"/>
      <c r="LXZ397" s="360"/>
      <c r="LYA397" s="360"/>
      <c r="LYB397" s="360"/>
      <c r="LYC397" s="360"/>
      <c r="LYD397" s="360"/>
      <c r="LYE397" s="360"/>
      <c r="LYF397" s="360"/>
      <c r="LYG397" s="360"/>
      <c r="LYH397" s="360"/>
      <c r="LYI397" s="360"/>
      <c r="LYJ397" s="360"/>
      <c r="LYK397" s="360"/>
      <c r="LYL397" s="360"/>
      <c r="LYM397" s="360"/>
      <c r="LYN397" s="360"/>
      <c r="LYO397" s="360"/>
      <c r="LYP397" s="360"/>
      <c r="LYQ397" s="360"/>
      <c r="LYR397" s="360"/>
      <c r="LYS397" s="360"/>
      <c r="LYT397" s="360"/>
      <c r="LYU397" s="360"/>
      <c r="LYV397" s="360"/>
      <c r="LYW397" s="360"/>
      <c r="LYX397" s="360"/>
      <c r="LYY397" s="360"/>
      <c r="LYZ397" s="360"/>
      <c r="LZA397" s="360"/>
      <c r="LZB397" s="360"/>
      <c r="LZC397" s="360"/>
      <c r="LZD397" s="360"/>
      <c r="LZE397" s="360"/>
      <c r="LZF397" s="360"/>
      <c r="LZG397" s="360"/>
      <c r="LZH397" s="360"/>
      <c r="LZI397" s="360"/>
      <c r="LZJ397" s="360"/>
      <c r="LZK397" s="360"/>
      <c r="LZL397" s="360"/>
      <c r="LZM397" s="360"/>
      <c r="LZN397" s="360"/>
      <c r="LZO397" s="360"/>
      <c r="LZP397" s="360"/>
      <c r="LZQ397" s="360"/>
      <c r="LZR397" s="360"/>
      <c r="LZS397" s="360"/>
      <c r="LZT397" s="360"/>
      <c r="LZU397" s="360"/>
      <c r="LZV397" s="360"/>
      <c r="LZW397" s="360"/>
      <c r="LZX397" s="360"/>
      <c r="LZY397" s="360"/>
      <c r="LZZ397" s="360"/>
      <c r="MAA397" s="360"/>
      <c r="MAB397" s="360"/>
      <c r="MAC397" s="360"/>
      <c r="MAD397" s="360"/>
      <c r="MAE397" s="360"/>
      <c r="MAF397" s="360"/>
      <c r="MAG397" s="360"/>
      <c r="MAH397" s="360"/>
      <c r="MAI397" s="360"/>
      <c r="MAJ397" s="360"/>
      <c r="MAK397" s="360"/>
      <c r="MAL397" s="360"/>
      <c r="MAM397" s="360"/>
      <c r="MAN397" s="360"/>
      <c r="MAO397" s="360"/>
      <c r="MAP397" s="360"/>
      <c r="MAQ397" s="360"/>
      <c r="MAR397" s="360"/>
      <c r="MAS397" s="360"/>
      <c r="MAT397" s="360"/>
      <c r="MAU397" s="360"/>
      <c r="MAV397" s="360"/>
      <c r="MAW397" s="360"/>
      <c r="MAX397" s="360"/>
      <c r="MAY397" s="360"/>
      <c r="MAZ397" s="360"/>
      <c r="MBA397" s="360"/>
      <c r="MBB397" s="360"/>
      <c r="MBC397" s="360"/>
      <c r="MBD397" s="360"/>
      <c r="MBE397" s="360"/>
      <c r="MBF397" s="360"/>
      <c r="MBG397" s="360"/>
      <c r="MBH397" s="360"/>
      <c r="MBI397" s="360"/>
      <c r="MBJ397" s="360"/>
      <c r="MBK397" s="360"/>
      <c r="MBL397" s="360"/>
      <c r="MBM397" s="360"/>
      <c r="MBN397" s="360"/>
      <c r="MBO397" s="360"/>
      <c r="MBP397" s="360"/>
      <c r="MBQ397" s="360"/>
      <c r="MBR397" s="360"/>
      <c r="MBS397" s="360"/>
      <c r="MBT397" s="360"/>
      <c r="MBU397" s="360"/>
      <c r="MBV397" s="360"/>
      <c r="MBW397" s="360"/>
      <c r="MBX397" s="360"/>
      <c r="MBY397" s="360"/>
      <c r="MBZ397" s="360"/>
      <c r="MCA397" s="360"/>
      <c r="MCB397" s="360"/>
      <c r="MCC397" s="360"/>
      <c r="MCD397" s="360"/>
      <c r="MCE397" s="360"/>
      <c r="MCF397" s="360"/>
      <c r="MCG397" s="360"/>
      <c r="MCH397" s="360"/>
      <c r="MCI397" s="360"/>
      <c r="MCJ397" s="360"/>
      <c r="MCK397" s="360"/>
      <c r="MCL397" s="360"/>
      <c r="MCM397" s="360"/>
      <c r="MCN397" s="360"/>
      <c r="MCO397" s="360"/>
      <c r="MCP397" s="360"/>
      <c r="MCQ397" s="360"/>
      <c r="MCR397" s="360"/>
      <c r="MCS397" s="360"/>
      <c r="MCT397" s="360"/>
      <c r="MCU397" s="360"/>
      <c r="MCV397" s="360"/>
      <c r="MCW397" s="360"/>
      <c r="MCX397" s="360"/>
      <c r="MCY397" s="360"/>
      <c r="MCZ397" s="360"/>
      <c r="MDA397" s="360"/>
      <c r="MDB397" s="360"/>
      <c r="MDC397" s="360"/>
      <c r="MDD397" s="360"/>
      <c r="MDE397" s="360"/>
      <c r="MDF397" s="360"/>
      <c r="MDG397" s="360"/>
      <c r="MDH397" s="360"/>
      <c r="MDI397" s="360"/>
      <c r="MDJ397" s="360"/>
      <c r="MDK397" s="360"/>
      <c r="MDL397" s="360"/>
      <c r="MDM397" s="360"/>
      <c r="MDN397" s="360"/>
      <c r="MDO397" s="360"/>
      <c r="MDP397" s="360"/>
      <c r="MDQ397" s="360"/>
      <c r="MDR397" s="360"/>
      <c r="MDS397" s="360"/>
      <c r="MDT397" s="360"/>
      <c r="MDU397" s="360"/>
      <c r="MDV397" s="360"/>
      <c r="MDW397" s="360"/>
      <c r="MDX397" s="360"/>
      <c r="MDY397" s="360"/>
      <c r="MDZ397" s="360"/>
      <c r="MEA397" s="360"/>
      <c r="MEB397" s="360"/>
      <c r="MEC397" s="360"/>
      <c r="MED397" s="360"/>
      <c r="MEE397" s="360"/>
      <c r="MEF397" s="360"/>
      <c r="MEG397" s="360"/>
      <c r="MEH397" s="360"/>
      <c r="MEI397" s="360"/>
      <c r="MEJ397" s="360"/>
      <c r="MEK397" s="360"/>
      <c r="MEL397" s="360"/>
      <c r="MEM397" s="360"/>
      <c r="MEN397" s="360"/>
      <c r="MEO397" s="360"/>
      <c r="MEP397" s="360"/>
      <c r="MEQ397" s="360"/>
      <c r="MER397" s="360"/>
      <c r="MES397" s="360"/>
      <c r="MET397" s="360"/>
      <c r="MEU397" s="360"/>
      <c r="MEV397" s="360"/>
      <c r="MEW397" s="360"/>
      <c r="MEX397" s="360"/>
      <c r="MEY397" s="360"/>
      <c r="MEZ397" s="360"/>
      <c r="MFA397" s="360"/>
      <c r="MFB397" s="360"/>
      <c r="MFC397" s="360"/>
      <c r="MFD397" s="360"/>
      <c r="MFE397" s="360"/>
      <c r="MFF397" s="360"/>
      <c r="MFG397" s="360"/>
      <c r="MFH397" s="360"/>
      <c r="MFI397" s="360"/>
      <c r="MFJ397" s="360"/>
      <c r="MFK397" s="360"/>
      <c r="MFL397" s="360"/>
      <c r="MFM397" s="360"/>
      <c r="MFN397" s="360"/>
      <c r="MFO397" s="360"/>
      <c r="MFP397" s="360"/>
      <c r="MFQ397" s="360"/>
      <c r="MFR397" s="360"/>
      <c r="MFS397" s="360"/>
      <c r="MFT397" s="360"/>
      <c r="MFU397" s="360"/>
      <c r="MFV397" s="360"/>
      <c r="MFW397" s="360"/>
      <c r="MFX397" s="360"/>
      <c r="MFY397" s="360"/>
      <c r="MFZ397" s="360"/>
      <c r="MGA397" s="360"/>
      <c r="MGB397" s="360"/>
      <c r="MGC397" s="360"/>
      <c r="MGD397" s="360"/>
      <c r="MGE397" s="360"/>
      <c r="MGF397" s="360"/>
      <c r="MGG397" s="360"/>
      <c r="MGH397" s="360"/>
      <c r="MGI397" s="360"/>
      <c r="MGJ397" s="360"/>
      <c r="MGK397" s="360"/>
      <c r="MGL397" s="360"/>
      <c r="MGM397" s="360"/>
      <c r="MGN397" s="360"/>
      <c r="MGO397" s="360"/>
      <c r="MGP397" s="360"/>
      <c r="MGQ397" s="360"/>
      <c r="MGR397" s="360"/>
      <c r="MGS397" s="360"/>
      <c r="MGT397" s="360"/>
      <c r="MGU397" s="360"/>
      <c r="MGV397" s="360"/>
      <c r="MGW397" s="360"/>
      <c r="MGX397" s="360"/>
      <c r="MGY397" s="360"/>
      <c r="MGZ397" s="360"/>
      <c r="MHA397" s="360"/>
      <c r="MHB397" s="360"/>
      <c r="MHC397" s="360"/>
      <c r="MHD397" s="360"/>
      <c r="MHE397" s="360"/>
      <c r="MHF397" s="360"/>
      <c r="MHG397" s="360"/>
      <c r="MHH397" s="360"/>
      <c r="MHI397" s="360"/>
      <c r="MHJ397" s="360"/>
      <c r="MHK397" s="360"/>
      <c r="MHL397" s="360"/>
      <c r="MHM397" s="360"/>
      <c r="MHN397" s="360"/>
      <c r="MHO397" s="360"/>
      <c r="MHP397" s="360"/>
      <c r="MHQ397" s="360"/>
      <c r="MHR397" s="360"/>
      <c r="MHS397" s="360"/>
      <c r="MHT397" s="360"/>
      <c r="MHU397" s="360"/>
      <c r="MHV397" s="360"/>
      <c r="MHW397" s="360"/>
      <c r="MHX397" s="360"/>
      <c r="MHY397" s="360"/>
      <c r="MHZ397" s="360"/>
      <c r="MIA397" s="360"/>
      <c r="MIB397" s="360"/>
      <c r="MIC397" s="360"/>
      <c r="MID397" s="360"/>
      <c r="MIE397" s="360"/>
      <c r="MIF397" s="360"/>
      <c r="MIG397" s="360"/>
      <c r="MIH397" s="360"/>
      <c r="MII397" s="360"/>
      <c r="MIJ397" s="360"/>
      <c r="MIK397" s="360"/>
      <c r="MIL397" s="360"/>
      <c r="MIM397" s="360"/>
      <c r="MIN397" s="360"/>
      <c r="MIO397" s="360"/>
      <c r="MIP397" s="360"/>
      <c r="MIQ397" s="360"/>
      <c r="MIR397" s="360"/>
      <c r="MIS397" s="360"/>
      <c r="MIT397" s="360"/>
      <c r="MIU397" s="360"/>
      <c r="MIV397" s="360"/>
      <c r="MIW397" s="360"/>
      <c r="MIX397" s="360"/>
      <c r="MIY397" s="360"/>
      <c r="MIZ397" s="360"/>
      <c r="MJA397" s="360"/>
      <c r="MJB397" s="360"/>
      <c r="MJC397" s="360"/>
      <c r="MJD397" s="360"/>
      <c r="MJE397" s="360"/>
      <c r="MJF397" s="360"/>
      <c r="MJG397" s="360"/>
      <c r="MJH397" s="360"/>
      <c r="MJI397" s="360"/>
      <c r="MJJ397" s="360"/>
      <c r="MJK397" s="360"/>
      <c r="MJL397" s="360"/>
      <c r="MJM397" s="360"/>
      <c r="MJN397" s="360"/>
      <c r="MJO397" s="360"/>
      <c r="MJP397" s="360"/>
      <c r="MJQ397" s="360"/>
      <c r="MJR397" s="360"/>
      <c r="MJS397" s="360"/>
      <c r="MJT397" s="360"/>
      <c r="MJU397" s="360"/>
      <c r="MJV397" s="360"/>
      <c r="MJW397" s="360"/>
      <c r="MJX397" s="360"/>
      <c r="MJY397" s="360"/>
      <c r="MJZ397" s="360"/>
      <c r="MKA397" s="360"/>
      <c r="MKB397" s="360"/>
      <c r="MKC397" s="360"/>
      <c r="MKD397" s="360"/>
      <c r="MKE397" s="360"/>
      <c r="MKF397" s="360"/>
      <c r="MKG397" s="360"/>
      <c r="MKH397" s="360"/>
      <c r="MKI397" s="360"/>
      <c r="MKJ397" s="360"/>
      <c r="MKK397" s="360"/>
      <c r="MKL397" s="360"/>
      <c r="MKM397" s="360"/>
      <c r="MKN397" s="360"/>
      <c r="MKO397" s="360"/>
      <c r="MKP397" s="360"/>
      <c r="MKQ397" s="360"/>
      <c r="MKR397" s="360"/>
      <c r="MKS397" s="360"/>
      <c r="MKT397" s="360"/>
      <c r="MKU397" s="360"/>
      <c r="MKV397" s="360"/>
      <c r="MKW397" s="360"/>
      <c r="MKX397" s="360"/>
      <c r="MKY397" s="360"/>
      <c r="MKZ397" s="360"/>
      <c r="MLA397" s="360"/>
      <c r="MLB397" s="360"/>
      <c r="MLC397" s="360"/>
      <c r="MLD397" s="360"/>
      <c r="MLE397" s="360"/>
      <c r="MLF397" s="360"/>
      <c r="MLG397" s="360"/>
      <c r="MLH397" s="360"/>
      <c r="MLI397" s="360"/>
      <c r="MLJ397" s="360"/>
      <c r="MLK397" s="360"/>
      <c r="MLL397" s="360"/>
      <c r="MLM397" s="360"/>
      <c r="MLN397" s="360"/>
      <c r="MLO397" s="360"/>
      <c r="MLP397" s="360"/>
      <c r="MLQ397" s="360"/>
      <c r="MLR397" s="360"/>
      <c r="MLS397" s="360"/>
      <c r="MLT397" s="360"/>
      <c r="MLU397" s="360"/>
      <c r="MLV397" s="360"/>
      <c r="MLW397" s="360"/>
      <c r="MLX397" s="360"/>
      <c r="MLY397" s="360"/>
      <c r="MLZ397" s="360"/>
      <c r="MMA397" s="360"/>
      <c r="MMB397" s="360"/>
      <c r="MMC397" s="360"/>
      <c r="MMD397" s="360"/>
      <c r="MME397" s="360"/>
      <c r="MMF397" s="360"/>
      <c r="MMG397" s="360"/>
      <c r="MMH397" s="360"/>
      <c r="MMI397" s="360"/>
      <c r="MMJ397" s="360"/>
      <c r="MMK397" s="360"/>
      <c r="MML397" s="360"/>
      <c r="MMM397" s="360"/>
      <c r="MMN397" s="360"/>
      <c r="MMO397" s="360"/>
      <c r="MMP397" s="360"/>
      <c r="MMQ397" s="360"/>
      <c r="MMR397" s="360"/>
      <c r="MMS397" s="360"/>
      <c r="MMT397" s="360"/>
      <c r="MMU397" s="360"/>
      <c r="MMV397" s="360"/>
      <c r="MMW397" s="360"/>
      <c r="MMX397" s="360"/>
      <c r="MMY397" s="360"/>
      <c r="MMZ397" s="360"/>
      <c r="MNA397" s="360"/>
      <c r="MNB397" s="360"/>
      <c r="MNC397" s="360"/>
      <c r="MND397" s="360"/>
      <c r="MNE397" s="360"/>
      <c r="MNF397" s="360"/>
      <c r="MNG397" s="360"/>
      <c r="MNH397" s="360"/>
      <c r="MNI397" s="360"/>
      <c r="MNJ397" s="360"/>
      <c r="MNK397" s="360"/>
      <c r="MNL397" s="360"/>
      <c r="MNM397" s="360"/>
      <c r="MNN397" s="360"/>
      <c r="MNO397" s="360"/>
      <c r="MNP397" s="360"/>
      <c r="MNQ397" s="360"/>
      <c r="MNR397" s="360"/>
      <c r="MNS397" s="360"/>
      <c r="MNT397" s="360"/>
      <c r="MNU397" s="360"/>
      <c r="MNV397" s="360"/>
      <c r="MNW397" s="360"/>
      <c r="MNX397" s="360"/>
      <c r="MNY397" s="360"/>
      <c r="MNZ397" s="360"/>
      <c r="MOA397" s="360"/>
      <c r="MOB397" s="360"/>
      <c r="MOC397" s="360"/>
      <c r="MOD397" s="360"/>
      <c r="MOE397" s="360"/>
      <c r="MOF397" s="360"/>
      <c r="MOG397" s="360"/>
      <c r="MOH397" s="360"/>
      <c r="MOI397" s="360"/>
      <c r="MOJ397" s="360"/>
      <c r="MOK397" s="360"/>
      <c r="MOL397" s="360"/>
      <c r="MOM397" s="360"/>
      <c r="MON397" s="360"/>
      <c r="MOO397" s="360"/>
      <c r="MOP397" s="360"/>
      <c r="MOQ397" s="360"/>
      <c r="MOR397" s="360"/>
      <c r="MOS397" s="360"/>
      <c r="MOT397" s="360"/>
      <c r="MOU397" s="360"/>
      <c r="MOV397" s="360"/>
      <c r="MOW397" s="360"/>
      <c r="MOX397" s="360"/>
      <c r="MOY397" s="360"/>
      <c r="MOZ397" s="360"/>
      <c r="MPA397" s="360"/>
      <c r="MPB397" s="360"/>
      <c r="MPC397" s="360"/>
      <c r="MPD397" s="360"/>
      <c r="MPE397" s="360"/>
      <c r="MPF397" s="360"/>
      <c r="MPG397" s="360"/>
      <c r="MPH397" s="360"/>
      <c r="MPI397" s="360"/>
      <c r="MPJ397" s="360"/>
      <c r="MPK397" s="360"/>
      <c r="MPL397" s="360"/>
      <c r="MPM397" s="360"/>
      <c r="MPN397" s="360"/>
      <c r="MPO397" s="360"/>
      <c r="MPP397" s="360"/>
      <c r="MPQ397" s="360"/>
      <c r="MPR397" s="360"/>
      <c r="MPS397" s="360"/>
      <c r="MPT397" s="360"/>
      <c r="MPU397" s="360"/>
      <c r="MPV397" s="360"/>
      <c r="MPW397" s="360"/>
      <c r="MPX397" s="360"/>
      <c r="MPY397" s="360"/>
      <c r="MPZ397" s="360"/>
      <c r="MQA397" s="360"/>
      <c r="MQB397" s="360"/>
      <c r="MQC397" s="360"/>
      <c r="MQD397" s="360"/>
      <c r="MQE397" s="360"/>
      <c r="MQF397" s="360"/>
      <c r="MQG397" s="360"/>
      <c r="MQH397" s="360"/>
      <c r="MQI397" s="360"/>
      <c r="MQJ397" s="360"/>
      <c r="MQK397" s="360"/>
      <c r="MQL397" s="360"/>
      <c r="MQM397" s="360"/>
      <c r="MQN397" s="360"/>
      <c r="MQO397" s="360"/>
      <c r="MQP397" s="360"/>
      <c r="MQQ397" s="360"/>
      <c r="MQR397" s="360"/>
      <c r="MQS397" s="360"/>
      <c r="MQT397" s="360"/>
      <c r="MQU397" s="360"/>
      <c r="MQV397" s="360"/>
      <c r="MQW397" s="360"/>
      <c r="MQX397" s="360"/>
      <c r="MQY397" s="360"/>
      <c r="MQZ397" s="360"/>
      <c r="MRA397" s="360"/>
      <c r="MRB397" s="360"/>
      <c r="MRC397" s="360"/>
      <c r="MRD397" s="360"/>
      <c r="MRE397" s="360"/>
      <c r="MRF397" s="360"/>
      <c r="MRG397" s="360"/>
      <c r="MRH397" s="360"/>
      <c r="MRI397" s="360"/>
      <c r="MRJ397" s="360"/>
      <c r="MRK397" s="360"/>
      <c r="MRL397" s="360"/>
      <c r="MRM397" s="360"/>
      <c r="MRN397" s="360"/>
      <c r="MRO397" s="360"/>
      <c r="MRP397" s="360"/>
      <c r="MRQ397" s="360"/>
      <c r="MRR397" s="360"/>
      <c r="MRS397" s="360"/>
      <c r="MRT397" s="360"/>
      <c r="MRU397" s="360"/>
      <c r="MRV397" s="360"/>
      <c r="MRW397" s="360"/>
      <c r="MRX397" s="360"/>
      <c r="MRY397" s="360"/>
      <c r="MRZ397" s="360"/>
      <c r="MSA397" s="360"/>
      <c r="MSB397" s="360"/>
      <c r="MSC397" s="360"/>
      <c r="MSD397" s="360"/>
      <c r="MSE397" s="360"/>
      <c r="MSF397" s="360"/>
      <c r="MSG397" s="360"/>
      <c r="MSH397" s="360"/>
      <c r="MSI397" s="360"/>
      <c r="MSJ397" s="360"/>
      <c r="MSK397" s="360"/>
      <c r="MSL397" s="360"/>
      <c r="MSM397" s="360"/>
      <c r="MSN397" s="360"/>
      <c r="MSO397" s="360"/>
      <c r="MSP397" s="360"/>
      <c r="MSQ397" s="360"/>
      <c r="MSR397" s="360"/>
      <c r="MSS397" s="360"/>
      <c r="MST397" s="360"/>
      <c r="MSU397" s="360"/>
      <c r="MSV397" s="360"/>
      <c r="MSW397" s="360"/>
      <c r="MSX397" s="360"/>
      <c r="MSY397" s="360"/>
      <c r="MSZ397" s="360"/>
      <c r="MTA397" s="360"/>
      <c r="MTB397" s="360"/>
      <c r="MTC397" s="360"/>
      <c r="MTD397" s="360"/>
      <c r="MTE397" s="360"/>
      <c r="MTF397" s="360"/>
      <c r="MTG397" s="360"/>
      <c r="MTH397" s="360"/>
      <c r="MTI397" s="360"/>
      <c r="MTJ397" s="360"/>
      <c r="MTK397" s="360"/>
      <c r="MTL397" s="360"/>
      <c r="MTM397" s="360"/>
      <c r="MTN397" s="360"/>
      <c r="MTO397" s="360"/>
      <c r="MTP397" s="360"/>
      <c r="MTQ397" s="360"/>
      <c r="MTR397" s="360"/>
      <c r="MTS397" s="360"/>
      <c r="MTT397" s="360"/>
      <c r="MTU397" s="360"/>
      <c r="MTV397" s="360"/>
      <c r="MTW397" s="360"/>
      <c r="MTX397" s="360"/>
      <c r="MTY397" s="360"/>
      <c r="MTZ397" s="360"/>
      <c r="MUA397" s="360"/>
      <c r="MUB397" s="360"/>
      <c r="MUC397" s="360"/>
      <c r="MUD397" s="360"/>
      <c r="MUE397" s="360"/>
      <c r="MUF397" s="360"/>
      <c r="MUG397" s="360"/>
      <c r="MUH397" s="360"/>
      <c r="MUI397" s="360"/>
      <c r="MUJ397" s="360"/>
      <c r="MUK397" s="360"/>
      <c r="MUL397" s="360"/>
      <c r="MUM397" s="360"/>
      <c r="MUN397" s="360"/>
      <c r="MUO397" s="360"/>
      <c r="MUP397" s="360"/>
      <c r="MUQ397" s="360"/>
      <c r="MUR397" s="360"/>
      <c r="MUS397" s="360"/>
      <c r="MUT397" s="360"/>
      <c r="MUU397" s="360"/>
      <c r="MUV397" s="360"/>
      <c r="MUW397" s="360"/>
      <c r="MUX397" s="360"/>
      <c r="MUY397" s="360"/>
      <c r="MUZ397" s="360"/>
      <c r="MVA397" s="360"/>
      <c r="MVB397" s="360"/>
      <c r="MVC397" s="360"/>
      <c r="MVD397" s="360"/>
      <c r="MVE397" s="360"/>
      <c r="MVF397" s="360"/>
      <c r="MVG397" s="360"/>
      <c r="MVH397" s="360"/>
      <c r="MVI397" s="360"/>
      <c r="MVJ397" s="360"/>
      <c r="MVK397" s="360"/>
      <c r="MVL397" s="360"/>
      <c r="MVM397" s="360"/>
      <c r="MVN397" s="360"/>
      <c r="MVO397" s="360"/>
      <c r="MVP397" s="360"/>
      <c r="MVQ397" s="360"/>
      <c r="MVR397" s="360"/>
      <c r="MVS397" s="360"/>
      <c r="MVT397" s="360"/>
      <c r="MVU397" s="360"/>
      <c r="MVV397" s="360"/>
      <c r="MVW397" s="360"/>
      <c r="MVX397" s="360"/>
      <c r="MVY397" s="360"/>
      <c r="MVZ397" s="360"/>
      <c r="MWA397" s="360"/>
      <c r="MWB397" s="360"/>
      <c r="MWC397" s="360"/>
      <c r="MWD397" s="360"/>
      <c r="MWE397" s="360"/>
      <c r="MWF397" s="360"/>
      <c r="MWG397" s="360"/>
      <c r="MWH397" s="360"/>
      <c r="MWI397" s="360"/>
      <c r="MWJ397" s="360"/>
      <c r="MWK397" s="360"/>
      <c r="MWL397" s="360"/>
      <c r="MWM397" s="360"/>
      <c r="MWN397" s="360"/>
      <c r="MWO397" s="360"/>
      <c r="MWP397" s="360"/>
      <c r="MWQ397" s="360"/>
      <c r="MWR397" s="360"/>
      <c r="MWS397" s="360"/>
      <c r="MWT397" s="360"/>
      <c r="MWU397" s="360"/>
      <c r="MWV397" s="360"/>
      <c r="MWW397" s="360"/>
      <c r="MWX397" s="360"/>
      <c r="MWY397" s="360"/>
      <c r="MWZ397" s="360"/>
      <c r="MXA397" s="360"/>
      <c r="MXB397" s="360"/>
      <c r="MXC397" s="360"/>
      <c r="MXD397" s="360"/>
      <c r="MXE397" s="360"/>
      <c r="MXF397" s="360"/>
      <c r="MXG397" s="360"/>
      <c r="MXH397" s="360"/>
      <c r="MXI397" s="360"/>
      <c r="MXJ397" s="360"/>
      <c r="MXK397" s="360"/>
      <c r="MXL397" s="360"/>
      <c r="MXM397" s="360"/>
      <c r="MXN397" s="360"/>
      <c r="MXO397" s="360"/>
      <c r="MXP397" s="360"/>
      <c r="MXQ397" s="360"/>
      <c r="MXR397" s="360"/>
      <c r="MXS397" s="360"/>
      <c r="MXT397" s="360"/>
      <c r="MXU397" s="360"/>
      <c r="MXV397" s="360"/>
      <c r="MXW397" s="360"/>
      <c r="MXX397" s="360"/>
      <c r="MXY397" s="360"/>
      <c r="MXZ397" s="360"/>
      <c r="MYA397" s="360"/>
      <c r="MYB397" s="360"/>
      <c r="MYC397" s="360"/>
      <c r="MYD397" s="360"/>
      <c r="MYE397" s="360"/>
      <c r="MYF397" s="360"/>
      <c r="MYG397" s="360"/>
      <c r="MYH397" s="360"/>
      <c r="MYI397" s="360"/>
      <c r="MYJ397" s="360"/>
      <c r="MYK397" s="360"/>
      <c r="MYL397" s="360"/>
      <c r="MYM397" s="360"/>
      <c r="MYN397" s="360"/>
      <c r="MYO397" s="360"/>
      <c r="MYP397" s="360"/>
      <c r="MYQ397" s="360"/>
      <c r="MYR397" s="360"/>
      <c r="MYS397" s="360"/>
      <c r="MYT397" s="360"/>
      <c r="MYU397" s="360"/>
      <c r="MYV397" s="360"/>
      <c r="MYW397" s="360"/>
      <c r="MYX397" s="360"/>
      <c r="MYY397" s="360"/>
      <c r="MYZ397" s="360"/>
      <c r="MZA397" s="360"/>
      <c r="MZB397" s="360"/>
      <c r="MZC397" s="360"/>
      <c r="MZD397" s="360"/>
      <c r="MZE397" s="360"/>
      <c r="MZF397" s="360"/>
      <c r="MZG397" s="360"/>
      <c r="MZH397" s="360"/>
      <c r="MZI397" s="360"/>
      <c r="MZJ397" s="360"/>
      <c r="MZK397" s="360"/>
      <c r="MZL397" s="360"/>
      <c r="MZM397" s="360"/>
      <c r="MZN397" s="360"/>
      <c r="MZO397" s="360"/>
      <c r="MZP397" s="360"/>
      <c r="MZQ397" s="360"/>
      <c r="MZR397" s="360"/>
      <c r="MZS397" s="360"/>
      <c r="MZT397" s="360"/>
      <c r="MZU397" s="360"/>
      <c r="MZV397" s="360"/>
      <c r="MZW397" s="360"/>
      <c r="MZX397" s="360"/>
      <c r="MZY397" s="360"/>
      <c r="MZZ397" s="360"/>
      <c r="NAA397" s="360"/>
      <c r="NAB397" s="360"/>
      <c r="NAC397" s="360"/>
      <c r="NAD397" s="360"/>
      <c r="NAE397" s="360"/>
      <c r="NAF397" s="360"/>
      <c r="NAG397" s="360"/>
      <c r="NAH397" s="360"/>
      <c r="NAI397" s="360"/>
      <c r="NAJ397" s="360"/>
      <c r="NAK397" s="360"/>
      <c r="NAL397" s="360"/>
      <c r="NAM397" s="360"/>
      <c r="NAN397" s="360"/>
      <c r="NAO397" s="360"/>
      <c r="NAP397" s="360"/>
      <c r="NAQ397" s="360"/>
      <c r="NAR397" s="360"/>
      <c r="NAS397" s="360"/>
      <c r="NAT397" s="360"/>
      <c r="NAU397" s="360"/>
      <c r="NAV397" s="360"/>
      <c r="NAW397" s="360"/>
      <c r="NAX397" s="360"/>
      <c r="NAY397" s="360"/>
      <c r="NAZ397" s="360"/>
      <c r="NBA397" s="360"/>
      <c r="NBB397" s="360"/>
      <c r="NBC397" s="360"/>
      <c r="NBD397" s="360"/>
      <c r="NBE397" s="360"/>
      <c r="NBF397" s="360"/>
      <c r="NBG397" s="360"/>
      <c r="NBH397" s="360"/>
      <c r="NBI397" s="360"/>
      <c r="NBJ397" s="360"/>
      <c r="NBK397" s="360"/>
      <c r="NBL397" s="360"/>
      <c r="NBM397" s="360"/>
      <c r="NBN397" s="360"/>
      <c r="NBO397" s="360"/>
      <c r="NBP397" s="360"/>
      <c r="NBQ397" s="360"/>
      <c r="NBR397" s="360"/>
      <c r="NBS397" s="360"/>
      <c r="NBT397" s="360"/>
      <c r="NBU397" s="360"/>
      <c r="NBV397" s="360"/>
      <c r="NBW397" s="360"/>
      <c r="NBX397" s="360"/>
      <c r="NBY397" s="360"/>
      <c r="NBZ397" s="360"/>
      <c r="NCA397" s="360"/>
      <c r="NCB397" s="360"/>
      <c r="NCC397" s="360"/>
      <c r="NCD397" s="360"/>
      <c r="NCE397" s="360"/>
      <c r="NCF397" s="360"/>
      <c r="NCG397" s="360"/>
      <c r="NCH397" s="360"/>
      <c r="NCI397" s="360"/>
      <c r="NCJ397" s="360"/>
      <c r="NCK397" s="360"/>
      <c r="NCL397" s="360"/>
      <c r="NCM397" s="360"/>
      <c r="NCN397" s="360"/>
      <c r="NCO397" s="360"/>
      <c r="NCP397" s="360"/>
      <c r="NCQ397" s="360"/>
      <c r="NCR397" s="360"/>
      <c r="NCS397" s="360"/>
      <c r="NCT397" s="360"/>
      <c r="NCU397" s="360"/>
      <c r="NCV397" s="360"/>
      <c r="NCW397" s="360"/>
      <c r="NCX397" s="360"/>
      <c r="NCY397" s="360"/>
      <c r="NCZ397" s="360"/>
      <c r="NDA397" s="360"/>
      <c r="NDB397" s="360"/>
      <c r="NDC397" s="360"/>
      <c r="NDD397" s="360"/>
      <c r="NDE397" s="360"/>
      <c r="NDF397" s="360"/>
      <c r="NDG397" s="360"/>
      <c r="NDH397" s="360"/>
      <c r="NDI397" s="360"/>
      <c r="NDJ397" s="360"/>
      <c r="NDK397" s="360"/>
      <c r="NDL397" s="360"/>
      <c r="NDM397" s="360"/>
      <c r="NDN397" s="360"/>
      <c r="NDO397" s="360"/>
      <c r="NDP397" s="360"/>
      <c r="NDQ397" s="360"/>
      <c r="NDR397" s="360"/>
      <c r="NDS397" s="360"/>
      <c r="NDT397" s="360"/>
      <c r="NDU397" s="360"/>
      <c r="NDV397" s="360"/>
      <c r="NDW397" s="360"/>
      <c r="NDX397" s="360"/>
      <c r="NDY397" s="360"/>
      <c r="NDZ397" s="360"/>
      <c r="NEA397" s="360"/>
      <c r="NEB397" s="360"/>
      <c r="NEC397" s="360"/>
      <c r="NED397" s="360"/>
      <c r="NEE397" s="360"/>
      <c r="NEF397" s="360"/>
      <c r="NEG397" s="360"/>
      <c r="NEH397" s="360"/>
      <c r="NEI397" s="360"/>
      <c r="NEJ397" s="360"/>
      <c r="NEK397" s="360"/>
      <c r="NEL397" s="360"/>
      <c r="NEM397" s="360"/>
      <c r="NEN397" s="360"/>
      <c r="NEO397" s="360"/>
      <c r="NEP397" s="360"/>
      <c r="NEQ397" s="360"/>
      <c r="NER397" s="360"/>
      <c r="NES397" s="360"/>
      <c r="NET397" s="360"/>
      <c r="NEU397" s="360"/>
      <c r="NEV397" s="360"/>
      <c r="NEW397" s="360"/>
      <c r="NEX397" s="360"/>
      <c r="NEY397" s="360"/>
      <c r="NEZ397" s="360"/>
      <c r="NFA397" s="360"/>
      <c r="NFB397" s="360"/>
      <c r="NFC397" s="360"/>
      <c r="NFD397" s="360"/>
      <c r="NFE397" s="360"/>
      <c r="NFF397" s="360"/>
      <c r="NFG397" s="360"/>
      <c r="NFH397" s="360"/>
      <c r="NFI397" s="360"/>
      <c r="NFJ397" s="360"/>
      <c r="NFK397" s="360"/>
      <c r="NFL397" s="360"/>
      <c r="NFM397" s="360"/>
      <c r="NFN397" s="360"/>
      <c r="NFO397" s="360"/>
      <c r="NFP397" s="360"/>
      <c r="NFQ397" s="360"/>
      <c r="NFR397" s="360"/>
      <c r="NFS397" s="360"/>
      <c r="NFT397" s="360"/>
      <c r="NFU397" s="360"/>
      <c r="NFV397" s="360"/>
      <c r="NFW397" s="360"/>
      <c r="NFX397" s="360"/>
      <c r="NFY397" s="360"/>
      <c r="NFZ397" s="360"/>
      <c r="NGA397" s="360"/>
      <c r="NGB397" s="360"/>
      <c r="NGC397" s="360"/>
      <c r="NGD397" s="360"/>
      <c r="NGE397" s="360"/>
      <c r="NGF397" s="360"/>
      <c r="NGG397" s="360"/>
      <c r="NGH397" s="360"/>
      <c r="NGI397" s="360"/>
      <c r="NGJ397" s="360"/>
      <c r="NGK397" s="360"/>
      <c r="NGL397" s="360"/>
      <c r="NGM397" s="360"/>
      <c r="NGN397" s="360"/>
      <c r="NGO397" s="360"/>
      <c r="NGP397" s="360"/>
      <c r="NGQ397" s="360"/>
      <c r="NGR397" s="360"/>
      <c r="NGS397" s="360"/>
      <c r="NGT397" s="360"/>
      <c r="NGU397" s="360"/>
      <c r="NGV397" s="360"/>
      <c r="NGW397" s="360"/>
      <c r="NGX397" s="360"/>
      <c r="NGY397" s="360"/>
      <c r="NGZ397" s="360"/>
      <c r="NHA397" s="360"/>
      <c r="NHB397" s="360"/>
      <c r="NHC397" s="360"/>
      <c r="NHD397" s="360"/>
      <c r="NHE397" s="360"/>
      <c r="NHF397" s="360"/>
      <c r="NHG397" s="360"/>
      <c r="NHH397" s="360"/>
      <c r="NHI397" s="360"/>
      <c r="NHJ397" s="360"/>
      <c r="NHK397" s="360"/>
      <c r="NHL397" s="360"/>
      <c r="NHM397" s="360"/>
      <c r="NHN397" s="360"/>
      <c r="NHO397" s="360"/>
      <c r="NHP397" s="360"/>
      <c r="NHQ397" s="360"/>
      <c r="NHR397" s="360"/>
      <c r="NHS397" s="360"/>
      <c r="NHT397" s="360"/>
      <c r="NHU397" s="360"/>
      <c r="NHV397" s="360"/>
      <c r="NHW397" s="360"/>
      <c r="NHX397" s="360"/>
      <c r="NHY397" s="360"/>
      <c r="NHZ397" s="360"/>
      <c r="NIA397" s="360"/>
      <c r="NIB397" s="360"/>
      <c r="NIC397" s="360"/>
      <c r="NID397" s="360"/>
      <c r="NIE397" s="360"/>
      <c r="NIF397" s="360"/>
      <c r="NIG397" s="360"/>
      <c r="NIH397" s="360"/>
      <c r="NII397" s="360"/>
      <c r="NIJ397" s="360"/>
      <c r="NIK397" s="360"/>
      <c r="NIL397" s="360"/>
      <c r="NIM397" s="360"/>
      <c r="NIN397" s="360"/>
      <c r="NIO397" s="360"/>
      <c r="NIP397" s="360"/>
      <c r="NIQ397" s="360"/>
      <c r="NIR397" s="360"/>
      <c r="NIS397" s="360"/>
      <c r="NIT397" s="360"/>
      <c r="NIU397" s="360"/>
      <c r="NIV397" s="360"/>
      <c r="NIW397" s="360"/>
      <c r="NIX397" s="360"/>
      <c r="NIY397" s="360"/>
      <c r="NIZ397" s="360"/>
      <c r="NJA397" s="360"/>
      <c r="NJB397" s="360"/>
      <c r="NJC397" s="360"/>
      <c r="NJD397" s="360"/>
      <c r="NJE397" s="360"/>
      <c r="NJF397" s="360"/>
      <c r="NJG397" s="360"/>
      <c r="NJH397" s="360"/>
      <c r="NJI397" s="360"/>
      <c r="NJJ397" s="360"/>
      <c r="NJK397" s="360"/>
      <c r="NJL397" s="360"/>
      <c r="NJM397" s="360"/>
      <c r="NJN397" s="360"/>
      <c r="NJO397" s="360"/>
      <c r="NJP397" s="360"/>
      <c r="NJQ397" s="360"/>
      <c r="NJR397" s="360"/>
      <c r="NJS397" s="360"/>
      <c r="NJT397" s="360"/>
      <c r="NJU397" s="360"/>
      <c r="NJV397" s="360"/>
      <c r="NJW397" s="360"/>
      <c r="NJX397" s="360"/>
      <c r="NJY397" s="360"/>
      <c r="NJZ397" s="360"/>
      <c r="NKA397" s="360"/>
      <c r="NKB397" s="360"/>
      <c r="NKC397" s="360"/>
      <c r="NKD397" s="360"/>
      <c r="NKE397" s="360"/>
      <c r="NKF397" s="360"/>
      <c r="NKG397" s="360"/>
      <c r="NKH397" s="360"/>
      <c r="NKI397" s="360"/>
      <c r="NKJ397" s="360"/>
      <c r="NKK397" s="360"/>
      <c r="NKL397" s="360"/>
      <c r="NKM397" s="360"/>
      <c r="NKN397" s="360"/>
      <c r="NKO397" s="360"/>
      <c r="NKP397" s="360"/>
      <c r="NKQ397" s="360"/>
      <c r="NKR397" s="360"/>
      <c r="NKS397" s="360"/>
      <c r="NKT397" s="360"/>
      <c r="NKU397" s="360"/>
      <c r="NKV397" s="360"/>
      <c r="NKW397" s="360"/>
      <c r="NKX397" s="360"/>
      <c r="NKY397" s="360"/>
      <c r="NKZ397" s="360"/>
      <c r="NLA397" s="360"/>
      <c r="NLB397" s="360"/>
      <c r="NLC397" s="360"/>
      <c r="NLD397" s="360"/>
      <c r="NLE397" s="360"/>
      <c r="NLF397" s="360"/>
      <c r="NLG397" s="360"/>
      <c r="NLH397" s="360"/>
      <c r="NLI397" s="360"/>
      <c r="NLJ397" s="360"/>
      <c r="NLK397" s="360"/>
      <c r="NLL397" s="360"/>
      <c r="NLM397" s="360"/>
      <c r="NLN397" s="360"/>
      <c r="NLO397" s="360"/>
      <c r="NLP397" s="360"/>
      <c r="NLQ397" s="360"/>
      <c r="NLR397" s="360"/>
      <c r="NLS397" s="360"/>
      <c r="NLT397" s="360"/>
      <c r="NLU397" s="360"/>
      <c r="NLV397" s="360"/>
      <c r="NLW397" s="360"/>
      <c r="NLX397" s="360"/>
      <c r="NLY397" s="360"/>
      <c r="NLZ397" s="360"/>
      <c r="NMA397" s="360"/>
      <c r="NMB397" s="360"/>
      <c r="NMC397" s="360"/>
      <c r="NMD397" s="360"/>
      <c r="NME397" s="360"/>
      <c r="NMF397" s="360"/>
      <c r="NMG397" s="360"/>
      <c r="NMH397" s="360"/>
      <c r="NMI397" s="360"/>
      <c r="NMJ397" s="360"/>
      <c r="NMK397" s="360"/>
      <c r="NML397" s="360"/>
      <c r="NMM397" s="360"/>
      <c r="NMN397" s="360"/>
      <c r="NMO397" s="360"/>
      <c r="NMP397" s="360"/>
      <c r="NMQ397" s="360"/>
      <c r="NMR397" s="360"/>
      <c r="NMS397" s="360"/>
      <c r="NMT397" s="360"/>
      <c r="NMU397" s="360"/>
      <c r="NMV397" s="360"/>
      <c r="NMW397" s="360"/>
      <c r="NMX397" s="360"/>
      <c r="NMY397" s="360"/>
      <c r="NMZ397" s="360"/>
      <c r="NNA397" s="360"/>
      <c r="NNB397" s="360"/>
      <c r="NNC397" s="360"/>
      <c r="NND397" s="360"/>
      <c r="NNE397" s="360"/>
      <c r="NNF397" s="360"/>
      <c r="NNG397" s="360"/>
      <c r="NNH397" s="360"/>
      <c r="NNI397" s="360"/>
      <c r="NNJ397" s="360"/>
      <c r="NNK397" s="360"/>
      <c r="NNL397" s="360"/>
      <c r="NNM397" s="360"/>
      <c r="NNN397" s="360"/>
      <c r="NNO397" s="360"/>
      <c r="NNP397" s="360"/>
      <c r="NNQ397" s="360"/>
      <c r="NNR397" s="360"/>
      <c r="NNS397" s="360"/>
      <c r="NNT397" s="360"/>
      <c r="NNU397" s="360"/>
      <c r="NNV397" s="360"/>
      <c r="NNW397" s="360"/>
      <c r="NNX397" s="360"/>
      <c r="NNY397" s="360"/>
      <c r="NNZ397" s="360"/>
      <c r="NOA397" s="360"/>
      <c r="NOB397" s="360"/>
      <c r="NOC397" s="360"/>
      <c r="NOD397" s="360"/>
      <c r="NOE397" s="360"/>
      <c r="NOF397" s="360"/>
      <c r="NOG397" s="360"/>
      <c r="NOH397" s="360"/>
      <c r="NOI397" s="360"/>
      <c r="NOJ397" s="360"/>
      <c r="NOK397" s="360"/>
      <c r="NOL397" s="360"/>
      <c r="NOM397" s="360"/>
      <c r="NON397" s="360"/>
      <c r="NOO397" s="360"/>
      <c r="NOP397" s="360"/>
      <c r="NOQ397" s="360"/>
      <c r="NOR397" s="360"/>
      <c r="NOS397" s="360"/>
      <c r="NOT397" s="360"/>
      <c r="NOU397" s="360"/>
      <c r="NOV397" s="360"/>
      <c r="NOW397" s="360"/>
      <c r="NOX397" s="360"/>
      <c r="NOY397" s="360"/>
      <c r="NOZ397" s="360"/>
      <c r="NPA397" s="360"/>
      <c r="NPB397" s="360"/>
      <c r="NPC397" s="360"/>
      <c r="NPD397" s="360"/>
      <c r="NPE397" s="360"/>
      <c r="NPF397" s="360"/>
      <c r="NPG397" s="360"/>
      <c r="NPH397" s="360"/>
      <c r="NPI397" s="360"/>
      <c r="NPJ397" s="360"/>
      <c r="NPK397" s="360"/>
      <c r="NPL397" s="360"/>
      <c r="NPM397" s="360"/>
      <c r="NPN397" s="360"/>
      <c r="NPO397" s="360"/>
      <c r="NPP397" s="360"/>
      <c r="NPQ397" s="360"/>
      <c r="NPR397" s="360"/>
      <c r="NPS397" s="360"/>
      <c r="NPT397" s="360"/>
      <c r="NPU397" s="360"/>
      <c r="NPV397" s="360"/>
      <c r="NPW397" s="360"/>
      <c r="NPX397" s="360"/>
      <c r="NPY397" s="360"/>
      <c r="NPZ397" s="360"/>
      <c r="NQA397" s="360"/>
      <c r="NQB397" s="360"/>
      <c r="NQC397" s="360"/>
      <c r="NQD397" s="360"/>
      <c r="NQE397" s="360"/>
      <c r="NQF397" s="360"/>
      <c r="NQG397" s="360"/>
      <c r="NQH397" s="360"/>
      <c r="NQI397" s="360"/>
      <c r="NQJ397" s="360"/>
      <c r="NQK397" s="360"/>
      <c r="NQL397" s="360"/>
      <c r="NQM397" s="360"/>
      <c r="NQN397" s="360"/>
      <c r="NQO397" s="360"/>
      <c r="NQP397" s="360"/>
      <c r="NQQ397" s="360"/>
      <c r="NQR397" s="360"/>
      <c r="NQS397" s="360"/>
      <c r="NQT397" s="360"/>
      <c r="NQU397" s="360"/>
      <c r="NQV397" s="360"/>
      <c r="NQW397" s="360"/>
      <c r="NQX397" s="360"/>
      <c r="NQY397" s="360"/>
      <c r="NQZ397" s="360"/>
      <c r="NRA397" s="360"/>
      <c r="NRB397" s="360"/>
      <c r="NRC397" s="360"/>
      <c r="NRD397" s="360"/>
      <c r="NRE397" s="360"/>
      <c r="NRF397" s="360"/>
      <c r="NRG397" s="360"/>
      <c r="NRH397" s="360"/>
      <c r="NRI397" s="360"/>
      <c r="NRJ397" s="360"/>
      <c r="NRK397" s="360"/>
      <c r="NRL397" s="360"/>
      <c r="NRM397" s="360"/>
      <c r="NRN397" s="360"/>
      <c r="NRO397" s="360"/>
      <c r="NRP397" s="360"/>
      <c r="NRQ397" s="360"/>
      <c r="NRR397" s="360"/>
      <c r="NRS397" s="360"/>
      <c r="NRT397" s="360"/>
      <c r="NRU397" s="360"/>
      <c r="NRV397" s="360"/>
      <c r="NRW397" s="360"/>
      <c r="NRX397" s="360"/>
      <c r="NRY397" s="360"/>
      <c r="NRZ397" s="360"/>
      <c r="NSA397" s="360"/>
      <c r="NSB397" s="360"/>
      <c r="NSC397" s="360"/>
      <c r="NSD397" s="360"/>
      <c r="NSE397" s="360"/>
      <c r="NSF397" s="360"/>
      <c r="NSG397" s="360"/>
      <c r="NSH397" s="360"/>
      <c r="NSI397" s="360"/>
      <c r="NSJ397" s="360"/>
      <c r="NSK397" s="360"/>
      <c r="NSL397" s="360"/>
      <c r="NSM397" s="360"/>
      <c r="NSN397" s="360"/>
      <c r="NSO397" s="360"/>
      <c r="NSP397" s="360"/>
      <c r="NSQ397" s="360"/>
      <c r="NSR397" s="360"/>
      <c r="NSS397" s="360"/>
      <c r="NST397" s="360"/>
      <c r="NSU397" s="360"/>
      <c r="NSV397" s="360"/>
      <c r="NSW397" s="360"/>
      <c r="NSX397" s="360"/>
      <c r="NSY397" s="360"/>
      <c r="NSZ397" s="360"/>
      <c r="NTA397" s="360"/>
      <c r="NTB397" s="360"/>
      <c r="NTC397" s="360"/>
      <c r="NTD397" s="360"/>
      <c r="NTE397" s="360"/>
      <c r="NTF397" s="360"/>
      <c r="NTG397" s="360"/>
      <c r="NTH397" s="360"/>
      <c r="NTI397" s="360"/>
      <c r="NTJ397" s="360"/>
      <c r="NTK397" s="360"/>
      <c r="NTL397" s="360"/>
      <c r="NTM397" s="360"/>
      <c r="NTN397" s="360"/>
      <c r="NTO397" s="360"/>
      <c r="NTP397" s="360"/>
      <c r="NTQ397" s="360"/>
      <c r="NTR397" s="360"/>
      <c r="NTS397" s="360"/>
      <c r="NTT397" s="360"/>
      <c r="NTU397" s="360"/>
      <c r="NTV397" s="360"/>
      <c r="NTW397" s="360"/>
      <c r="NTX397" s="360"/>
      <c r="NTY397" s="360"/>
      <c r="NTZ397" s="360"/>
      <c r="NUA397" s="360"/>
      <c r="NUB397" s="360"/>
      <c r="NUC397" s="360"/>
      <c r="NUD397" s="360"/>
      <c r="NUE397" s="360"/>
      <c r="NUF397" s="360"/>
      <c r="NUG397" s="360"/>
      <c r="NUH397" s="360"/>
      <c r="NUI397" s="360"/>
      <c r="NUJ397" s="360"/>
      <c r="NUK397" s="360"/>
      <c r="NUL397" s="360"/>
      <c r="NUM397" s="360"/>
      <c r="NUN397" s="360"/>
      <c r="NUO397" s="360"/>
      <c r="NUP397" s="360"/>
      <c r="NUQ397" s="360"/>
      <c r="NUR397" s="360"/>
      <c r="NUS397" s="360"/>
      <c r="NUT397" s="360"/>
      <c r="NUU397" s="360"/>
      <c r="NUV397" s="360"/>
      <c r="NUW397" s="360"/>
      <c r="NUX397" s="360"/>
      <c r="NUY397" s="360"/>
      <c r="NUZ397" s="360"/>
      <c r="NVA397" s="360"/>
      <c r="NVB397" s="360"/>
      <c r="NVC397" s="360"/>
      <c r="NVD397" s="360"/>
      <c r="NVE397" s="360"/>
      <c r="NVF397" s="360"/>
      <c r="NVG397" s="360"/>
      <c r="NVH397" s="360"/>
      <c r="NVI397" s="360"/>
      <c r="NVJ397" s="360"/>
      <c r="NVK397" s="360"/>
      <c r="NVL397" s="360"/>
      <c r="NVM397" s="360"/>
      <c r="NVN397" s="360"/>
      <c r="NVO397" s="360"/>
      <c r="NVP397" s="360"/>
      <c r="NVQ397" s="360"/>
      <c r="NVR397" s="360"/>
      <c r="NVS397" s="360"/>
      <c r="NVT397" s="360"/>
      <c r="NVU397" s="360"/>
      <c r="NVV397" s="360"/>
      <c r="NVW397" s="360"/>
      <c r="NVX397" s="360"/>
      <c r="NVY397" s="360"/>
      <c r="NVZ397" s="360"/>
      <c r="NWA397" s="360"/>
      <c r="NWB397" s="360"/>
      <c r="NWC397" s="360"/>
      <c r="NWD397" s="360"/>
      <c r="NWE397" s="360"/>
      <c r="NWF397" s="360"/>
      <c r="NWG397" s="360"/>
      <c r="NWH397" s="360"/>
      <c r="NWI397" s="360"/>
      <c r="NWJ397" s="360"/>
      <c r="NWK397" s="360"/>
      <c r="NWL397" s="360"/>
      <c r="NWM397" s="360"/>
      <c r="NWN397" s="360"/>
      <c r="NWO397" s="360"/>
      <c r="NWP397" s="360"/>
      <c r="NWQ397" s="360"/>
      <c r="NWR397" s="360"/>
      <c r="NWS397" s="360"/>
      <c r="NWT397" s="360"/>
      <c r="NWU397" s="360"/>
      <c r="NWV397" s="360"/>
      <c r="NWW397" s="360"/>
      <c r="NWX397" s="360"/>
      <c r="NWY397" s="360"/>
      <c r="NWZ397" s="360"/>
      <c r="NXA397" s="360"/>
      <c r="NXB397" s="360"/>
      <c r="NXC397" s="360"/>
      <c r="NXD397" s="360"/>
      <c r="NXE397" s="360"/>
      <c r="NXF397" s="360"/>
      <c r="NXG397" s="360"/>
      <c r="NXH397" s="360"/>
      <c r="NXI397" s="360"/>
      <c r="NXJ397" s="360"/>
      <c r="NXK397" s="360"/>
      <c r="NXL397" s="360"/>
      <c r="NXM397" s="360"/>
      <c r="NXN397" s="360"/>
      <c r="NXO397" s="360"/>
      <c r="NXP397" s="360"/>
      <c r="NXQ397" s="360"/>
      <c r="NXR397" s="360"/>
      <c r="NXS397" s="360"/>
      <c r="NXT397" s="360"/>
      <c r="NXU397" s="360"/>
      <c r="NXV397" s="360"/>
      <c r="NXW397" s="360"/>
      <c r="NXX397" s="360"/>
      <c r="NXY397" s="360"/>
      <c r="NXZ397" s="360"/>
      <c r="NYA397" s="360"/>
      <c r="NYB397" s="360"/>
      <c r="NYC397" s="360"/>
      <c r="NYD397" s="360"/>
      <c r="NYE397" s="360"/>
      <c r="NYF397" s="360"/>
      <c r="NYG397" s="360"/>
      <c r="NYH397" s="360"/>
      <c r="NYI397" s="360"/>
      <c r="NYJ397" s="360"/>
      <c r="NYK397" s="360"/>
      <c r="NYL397" s="360"/>
      <c r="NYM397" s="360"/>
      <c r="NYN397" s="360"/>
      <c r="NYO397" s="360"/>
      <c r="NYP397" s="360"/>
      <c r="NYQ397" s="360"/>
      <c r="NYR397" s="360"/>
      <c r="NYS397" s="360"/>
      <c r="NYT397" s="360"/>
      <c r="NYU397" s="360"/>
      <c r="NYV397" s="360"/>
      <c r="NYW397" s="360"/>
      <c r="NYX397" s="360"/>
      <c r="NYY397" s="360"/>
      <c r="NYZ397" s="360"/>
      <c r="NZA397" s="360"/>
      <c r="NZB397" s="360"/>
      <c r="NZC397" s="360"/>
      <c r="NZD397" s="360"/>
      <c r="NZE397" s="360"/>
      <c r="NZF397" s="360"/>
      <c r="NZG397" s="360"/>
      <c r="NZH397" s="360"/>
      <c r="NZI397" s="360"/>
      <c r="NZJ397" s="360"/>
      <c r="NZK397" s="360"/>
      <c r="NZL397" s="360"/>
      <c r="NZM397" s="360"/>
      <c r="NZN397" s="360"/>
      <c r="NZO397" s="360"/>
      <c r="NZP397" s="360"/>
      <c r="NZQ397" s="360"/>
      <c r="NZR397" s="360"/>
      <c r="NZS397" s="360"/>
      <c r="NZT397" s="360"/>
      <c r="NZU397" s="360"/>
      <c r="NZV397" s="360"/>
      <c r="NZW397" s="360"/>
      <c r="NZX397" s="360"/>
      <c r="NZY397" s="360"/>
      <c r="NZZ397" s="360"/>
      <c r="OAA397" s="360"/>
      <c r="OAB397" s="360"/>
      <c r="OAC397" s="360"/>
      <c r="OAD397" s="360"/>
      <c r="OAE397" s="360"/>
      <c r="OAF397" s="360"/>
      <c r="OAG397" s="360"/>
      <c r="OAH397" s="360"/>
      <c r="OAI397" s="360"/>
      <c r="OAJ397" s="360"/>
      <c r="OAK397" s="360"/>
      <c r="OAL397" s="360"/>
      <c r="OAM397" s="360"/>
      <c r="OAN397" s="360"/>
      <c r="OAO397" s="360"/>
      <c r="OAP397" s="360"/>
      <c r="OAQ397" s="360"/>
      <c r="OAR397" s="360"/>
      <c r="OAS397" s="360"/>
      <c r="OAT397" s="360"/>
      <c r="OAU397" s="360"/>
      <c r="OAV397" s="360"/>
      <c r="OAW397" s="360"/>
      <c r="OAX397" s="360"/>
      <c r="OAY397" s="360"/>
      <c r="OAZ397" s="360"/>
      <c r="OBA397" s="360"/>
      <c r="OBB397" s="360"/>
      <c r="OBC397" s="360"/>
      <c r="OBD397" s="360"/>
      <c r="OBE397" s="360"/>
      <c r="OBF397" s="360"/>
      <c r="OBG397" s="360"/>
      <c r="OBH397" s="360"/>
      <c r="OBI397" s="360"/>
      <c r="OBJ397" s="360"/>
      <c r="OBK397" s="360"/>
      <c r="OBL397" s="360"/>
      <c r="OBM397" s="360"/>
      <c r="OBN397" s="360"/>
      <c r="OBO397" s="360"/>
      <c r="OBP397" s="360"/>
      <c r="OBQ397" s="360"/>
      <c r="OBR397" s="360"/>
      <c r="OBS397" s="360"/>
      <c r="OBT397" s="360"/>
      <c r="OBU397" s="360"/>
      <c r="OBV397" s="360"/>
      <c r="OBW397" s="360"/>
      <c r="OBX397" s="360"/>
      <c r="OBY397" s="360"/>
      <c r="OBZ397" s="360"/>
      <c r="OCA397" s="360"/>
      <c r="OCB397" s="360"/>
      <c r="OCC397" s="360"/>
      <c r="OCD397" s="360"/>
      <c r="OCE397" s="360"/>
      <c r="OCF397" s="360"/>
      <c r="OCG397" s="360"/>
      <c r="OCH397" s="360"/>
      <c r="OCI397" s="360"/>
      <c r="OCJ397" s="360"/>
      <c r="OCK397" s="360"/>
      <c r="OCL397" s="360"/>
      <c r="OCM397" s="360"/>
      <c r="OCN397" s="360"/>
      <c r="OCO397" s="360"/>
      <c r="OCP397" s="360"/>
      <c r="OCQ397" s="360"/>
      <c r="OCR397" s="360"/>
      <c r="OCS397" s="360"/>
      <c r="OCT397" s="360"/>
      <c r="OCU397" s="360"/>
      <c r="OCV397" s="360"/>
      <c r="OCW397" s="360"/>
      <c r="OCX397" s="360"/>
      <c r="OCY397" s="360"/>
      <c r="OCZ397" s="360"/>
      <c r="ODA397" s="360"/>
      <c r="ODB397" s="360"/>
      <c r="ODC397" s="360"/>
      <c r="ODD397" s="360"/>
      <c r="ODE397" s="360"/>
      <c r="ODF397" s="360"/>
      <c r="ODG397" s="360"/>
      <c r="ODH397" s="360"/>
      <c r="ODI397" s="360"/>
      <c r="ODJ397" s="360"/>
      <c r="ODK397" s="360"/>
      <c r="ODL397" s="360"/>
      <c r="ODM397" s="360"/>
      <c r="ODN397" s="360"/>
      <c r="ODO397" s="360"/>
      <c r="ODP397" s="360"/>
      <c r="ODQ397" s="360"/>
      <c r="ODR397" s="360"/>
      <c r="ODS397" s="360"/>
      <c r="ODT397" s="360"/>
      <c r="ODU397" s="360"/>
      <c r="ODV397" s="360"/>
      <c r="ODW397" s="360"/>
      <c r="ODX397" s="360"/>
      <c r="ODY397" s="360"/>
      <c r="ODZ397" s="360"/>
      <c r="OEA397" s="360"/>
      <c r="OEB397" s="360"/>
      <c r="OEC397" s="360"/>
      <c r="OED397" s="360"/>
      <c r="OEE397" s="360"/>
      <c r="OEF397" s="360"/>
      <c r="OEG397" s="360"/>
      <c r="OEH397" s="360"/>
      <c r="OEI397" s="360"/>
      <c r="OEJ397" s="360"/>
      <c r="OEK397" s="360"/>
      <c r="OEL397" s="360"/>
      <c r="OEM397" s="360"/>
      <c r="OEN397" s="360"/>
      <c r="OEO397" s="360"/>
      <c r="OEP397" s="360"/>
      <c r="OEQ397" s="360"/>
      <c r="OER397" s="360"/>
      <c r="OES397" s="360"/>
      <c r="OET397" s="360"/>
      <c r="OEU397" s="360"/>
      <c r="OEV397" s="360"/>
      <c r="OEW397" s="360"/>
      <c r="OEX397" s="360"/>
      <c r="OEY397" s="360"/>
      <c r="OEZ397" s="360"/>
      <c r="OFA397" s="360"/>
      <c r="OFB397" s="360"/>
      <c r="OFC397" s="360"/>
      <c r="OFD397" s="360"/>
      <c r="OFE397" s="360"/>
      <c r="OFF397" s="360"/>
      <c r="OFG397" s="360"/>
      <c r="OFH397" s="360"/>
      <c r="OFI397" s="360"/>
      <c r="OFJ397" s="360"/>
      <c r="OFK397" s="360"/>
      <c r="OFL397" s="360"/>
      <c r="OFM397" s="360"/>
      <c r="OFN397" s="360"/>
      <c r="OFO397" s="360"/>
      <c r="OFP397" s="360"/>
      <c r="OFQ397" s="360"/>
      <c r="OFR397" s="360"/>
      <c r="OFS397" s="360"/>
      <c r="OFT397" s="360"/>
      <c r="OFU397" s="360"/>
      <c r="OFV397" s="360"/>
      <c r="OFW397" s="360"/>
      <c r="OFX397" s="360"/>
      <c r="OFY397" s="360"/>
      <c r="OFZ397" s="360"/>
      <c r="OGA397" s="360"/>
      <c r="OGB397" s="360"/>
      <c r="OGC397" s="360"/>
      <c r="OGD397" s="360"/>
      <c r="OGE397" s="360"/>
      <c r="OGF397" s="360"/>
      <c r="OGG397" s="360"/>
      <c r="OGH397" s="360"/>
      <c r="OGI397" s="360"/>
      <c r="OGJ397" s="360"/>
      <c r="OGK397" s="360"/>
      <c r="OGL397" s="360"/>
      <c r="OGM397" s="360"/>
      <c r="OGN397" s="360"/>
      <c r="OGO397" s="360"/>
      <c r="OGP397" s="360"/>
      <c r="OGQ397" s="360"/>
      <c r="OGR397" s="360"/>
      <c r="OGS397" s="360"/>
      <c r="OGT397" s="360"/>
      <c r="OGU397" s="360"/>
      <c r="OGV397" s="360"/>
      <c r="OGW397" s="360"/>
      <c r="OGX397" s="360"/>
      <c r="OGY397" s="360"/>
      <c r="OGZ397" s="360"/>
      <c r="OHA397" s="360"/>
      <c r="OHB397" s="360"/>
      <c r="OHC397" s="360"/>
      <c r="OHD397" s="360"/>
      <c r="OHE397" s="360"/>
      <c r="OHF397" s="360"/>
      <c r="OHG397" s="360"/>
      <c r="OHH397" s="360"/>
      <c r="OHI397" s="360"/>
      <c r="OHJ397" s="360"/>
      <c r="OHK397" s="360"/>
      <c r="OHL397" s="360"/>
      <c r="OHM397" s="360"/>
      <c r="OHN397" s="360"/>
      <c r="OHO397" s="360"/>
      <c r="OHP397" s="360"/>
      <c r="OHQ397" s="360"/>
      <c r="OHR397" s="360"/>
      <c r="OHS397" s="360"/>
      <c r="OHT397" s="360"/>
      <c r="OHU397" s="360"/>
      <c r="OHV397" s="360"/>
      <c r="OHW397" s="360"/>
      <c r="OHX397" s="360"/>
      <c r="OHY397" s="360"/>
      <c r="OHZ397" s="360"/>
      <c r="OIA397" s="360"/>
      <c r="OIB397" s="360"/>
      <c r="OIC397" s="360"/>
      <c r="OID397" s="360"/>
      <c r="OIE397" s="360"/>
      <c r="OIF397" s="360"/>
      <c r="OIG397" s="360"/>
      <c r="OIH397" s="360"/>
      <c r="OII397" s="360"/>
      <c r="OIJ397" s="360"/>
      <c r="OIK397" s="360"/>
      <c r="OIL397" s="360"/>
      <c r="OIM397" s="360"/>
      <c r="OIN397" s="360"/>
      <c r="OIO397" s="360"/>
      <c r="OIP397" s="360"/>
      <c r="OIQ397" s="360"/>
      <c r="OIR397" s="360"/>
      <c r="OIS397" s="360"/>
      <c r="OIT397" s="360"/>
      <c r="OIU397" s="360"/>
      <c r="OIV397" s="360"/>
      <c r="OIW397" s="360"/>
      <c r="OIX397" s="360"/>
      <c r="OIY397" s="360"/>
      <c r="OIZ397" s="360"/>
      <c r="OJA397" s="360"/>
      <c r="OJB397" s="360"/>
      <c r="OJC397" s="360"/>
      <c r="OJD397" s="360"/>
      <c r="OJE397" s="360"/>
      <c r="OJF397" s="360"/>
      <c r="OJG397" s="360"/>
      <c r="OJH397" s="360"/>
      <c r="OJI397" s="360"/>
      <c r="OJJ397" s="360"/>
      <c r="OJK397" s="360"/>
      <c r="OJL397" s="360"/>
      <c r="OJM397" s="360"/>
      <c r="OJN397" s="360"/>
      <c r="OJO397" s="360"/>
      <c r="OJP397" s="360"/>
      <c r="OJQ397" s="360"/>
      <c r="OJR397" s="360"/>
      <c r="OJS397" s="360"/>
      <c r="OJT397" s="360"/>
      <c r="OJU397" s="360"/>
      <c r="OJV397" s="360"/>
      <c r="OJW397" s="360"/>
      <c r="OJX397" s="360"/>
      <c r="OJY397" s="360"/>
      <c r="OJZ397" s="360"/>
      <c r="OKA397" s="360"/>
      <c r="OKB397" s="360"/>
      <c r="OKC397" s="360"/>
      <c r="OKD397" s="360"/>
      <c r="OKE397" s="360"/>
      <c r="OKF397" s="360"/>
      <c r="OKG397" s="360"/>
      <c r="OKH397" s="360"/>
      <c r="OKI397" s="360"/>
      <c r="OKJ397" s="360"/>
      <c r="OKK397" s="360"/>
      <c r="OKL397" s="360"/>
      <c r="OKM397" s="360"/>
      <c r="OKN397" s="360"/>
      <c r="OKO397" s="360"/>
      <c r="OKP397" s="360"/>
      <c r="OKQ397" s="360"/>
      <c r="OKR397" s="360"/>
      <c r="OKS397" s="360"/>
      <c r="OKT397" s="360"/>
      <c r="OKU397" s="360"/>
      <c r="OKV397" s="360"/>
      <c r="OKW397" s="360"/>
      <c r="OKX397" s="360"/>
      <c r="OKY397" s="360"/>
      <c r="OKZ397" s="360"/>
      <c r="OLA397" s="360"/>
      <c r="OLB397" s="360"/>
      <c r="OLC397" s="360"/>
      <c r="OLD397" s="360"/>
      <c r="OLE397" s="360"/>
      <c r="OLF397" s="360"/>
      <c r="OLG397" s="360"/>
      <c r="OLH397" s="360"/>
      <c r="OLI397" s="360"/>
      <c r="OLJ397" s="360"/>
      <c r="OLK397" s="360"/>
      <c r="OLL397" s="360"/>
      <c r="OLM397" s="360"/>
      <c r="OLN397" s="360"/>
      <c r="OLO397" s="360"/>
      <c r="OLP397" s="360"/>
      <c r="OLQ397" s="360"/>
      <c r="OLR397" s="360"/>
      <c r="OLS397" s="360"/>
      <c r="OLT397" s="360"/>
      <c r="OLU397" s="360"/>
      <c r="OLV397" s="360"/>
      <c r="OLW397" s="360"/>
      <c r="OLX397" s="360"/>
      <c r="OLY397" s="360"/>
      <c r="OLZ397" s="360"/>
      <c r="OMA397" s="360"/>
      <c r="OMB397" s="360"/>
      <c r="OMC397" s="360"/>
      <c r="OMD397" s="360"/>
      <c r="OME397" s="360"/>
      <c r="OMF397" s="360"/>
      <c r="OMG397" s="360"/>
      <c r="OMH397" s="360"/>
      <c r="OMI397" s="360"/>
      <c r="OMJ397" s="360"/>
      <c r="OMK397" s="360"/>
      <c r="OML397" s="360"/>
      <c r="OMM397" s="360"/>
      <c r="OMN397" s="360"/>
      <c r="OMO397" s="360"/>
      <c r="OMP397" s="360"/>
      <c r="OMQ397" s="360"/>
      <c r="OMR397" s="360"/>
      <c r="OMS397" s="360"/>
      <c r="OMT397" s="360"/>
      <c r="OMU397" s="360"/>
      <c r="OMV397" s="360"/>
      <c r="OMW397" s="360"/>
      <c r="OMX397" s="360"/>
      <c r="OMY397" s="360"/>
      <c r="OMZ397" s="360"/>
      <c r="ONA397" s="360"/>
      <c r="ONB397" s="360"/>
      <c r="ONC397" s="360"/>
      <c r="OND397" s="360"/>
      <c r="ONE397" s="360"/>
      <c r="ONF397" s="360"/>
      <c r="ONG397" s="360"/>
      <c r="ONH397" s="360"/>
      <c r="ONI397" s="360"/>
      <c r="ONJ397" s="360"/>
      <c r="ONK397" s="360"/>
      <c r="ONL397" s="360"/>
      <c r="ONM397" s="360"/>
      <c r="ONN397" s="360"/>
      <c r="ONO397" s="360"/>
      <c r="ONP397" s="360"/>
      <c r="ONQ397" s="360"/>
      <c r="ONR397" s="360"/>
      <c r="ONS397" s="360"/>
      <c r="ONT397" s="360"/>
      <c r="ONU397" s="360"/>
      <c r="ONV397" s="360"/>
      <c r="ONW397" s="360"/>
      <c r="ONX397" s="360"/>
      <c r="ONY397" s="360"/>
      <c r="ONZ397" s="360"/>
      <c r="OOA397" s="360"/>
      <c r="OOB397" s="360"/>
      <c r="OOC397" s="360"/>
      <c r="OOD397" s="360"/>
      <c r="OOE397" s="360"/>
      <c r="OOF397" s="360"/>
      <c r="OOG397" s="360"/>
      <c r="OOH397" s="360"/>
      <c r="OOI397" s="360"/>
      <c r="OOJ397" s="360"/>
      <c r="OOK397" s="360"/>
      <c r="OOL397" s="360"/>
      <c r="OOM397" s="360"/>
      <c r="OON397" s="360"/>
      <c r="OOO397" s="360"/>
      <c r="OOP397" s="360"/>
      <c r="OOQ397" s="360"/>
      <c r="OOR397" s="360"/>
      <c r="OOS397" s="360"/>
      <c r="OOT397" s="360"/>
      <c r="OOU397" s="360"/>
      <c r="OOV397" s="360"/>
      <c r="OOW397" s="360"/>
      <c r="OOX397" s="360"/>
      <c r="OOY397" s="360"/>
      <c r="OOZ397" s="360"/>
      <c r="OPA397" s="360"/>
      <c r="OPB397" s="360"/>
      <c r="OPC397" s="360"/>
      <c r="OPD397" s="360"/>
      <c r="OPE397" s="360"/>
      <c r="OPF397" s="360"/>
      <c r="OPG397" s="360"/>
      <c r="OPH397" s="360"/>
      <c r="OPI397" s="360"/>
      <c r="OPJ397" s="360"/>
      <c r="OPK397" s="360"/>
      <c r="OPL397" s="360"/>
      <c r="OPM397" s="360"/>
      <c r="OPN397" s="360"/>
      <c r="OPO397" s="360"/>
      <c r="OPP397" s="360"/>
      <c r="OPQ397" s="360"/>
      <c r="OPR397" s="360"/>
      <c r="OPS397" s="360"/>
      <c r="OPT397" s="360"/>
      <c r="OPU397" s="360"/>
      <c r="OPV397" s="360"/>
      <c r="OPW397" s="360"/>
      <c r="OPX397" s="360"/>
      <c r="OPY397" s="360"/>
      <c r="OPZ397" s="360"/>
      <c r="OQA397" s="360"/>
      <c r="OQB397" s="360"/>
      <c r="OQC397" s="360"/>
      <c r="OQD397" s="360"/>
      <c r="OQE397" s="360"/>
      <c r="OQF397" s="360"/>
      <c r="OQG397" s="360"/>
      <c r="OQH397" s="360"/>
      <c r="OQI397" s="360"/>
      <c r="OQJ397" s="360"/>
      <c r="OQK397" s="360"/>
      <c r="OQL397" s="360"/>
      <c r="OQM397" s="360"/>
      <c r="OQN397" s="360"/>
      <c r="OQO397" s="360"/>
      <c r="OQP397" s="360"/>
      <c r="OQQ397" s="360"/>
      <c r="OQR397" s="360"/>
      <c r="OQS397" s="360"/>
      <c r="OQT397" s="360"/>
      <c r="OQU397" s="360"/>
      <c r="OQV397" s="360"/>
      <c r="OQW397" s="360"/>
      <c r="OQX397" s="360"/>
      <c r="OQY397" s="360"/>
      <c r="OQZ397" s="360"/>
      <c r="ORA397" s="360"/>
      <c r="ORB397" s="360"/>
      <c r="ORC397" s="360"/>
      <c r="ORD397" s="360"/>
      <c r="ORE397" s="360"/>
      <c r="ORF397" s="360"/>
      <c r="ORG397" s="360"/>
      <c r="ORH397" s="360"/>
      <c r="ORI397" s="360"/>
      <c r="ORJ397" s="360"/>
      <c r="ORK397" s="360"/>
      <c r="ORL397" s="360"/>
      <c r="ORM397" s="360"/>
      <c r="ORN397" s="360"/>
      <c r="ORO397" s="360"/>
      <c r="ORP397" s="360"/>
      <c r="ORQ397" s="360"/>
      <c r="ORR397" s="360"/>
      <c r="ORS397" s="360"/>
      <c r="ORT397" s="360"/>
      <c r="ORU397" s="360"/>
      <c r="ORV397" s="360"/>
      <c r="ORW397" s="360"/>
      <c r="ORX397" s="360"/>
      <c r="ORY397" s="360"/>
      <c r="ORZ397" s="360"/>
      <c r="OSA397" s="360"/>
      <c r="OSB397" s="360"/>
      <c r="OSC397" s="360"/>
      <c r="OSD397" s="360"/>
      <c r="OSE397" s="360"/>
      <c r="OSF397" s="360"/>
      <c r="OSG397" s="360"/>
      <c r="OSH397" s="360"/>
      <c r="OSI397" s="360"/>
      <c r="OSJ397" s="360"/>
      <c r="OSK397" s="360"/>
      <c r="OSL397" s="360"/>
      <c r="OSM397" s="360"/>
      <c r="OSN397" s="360"/>
      <c r="OSO397" s="360"/>
      <c r="OSP397" s="360"/>
      <c r="OSQ397" s="360"/>
      <c r="OSR397" s="360"/>
      <c r="OSS397" s="360"/>
      <c r="OST397" s="360"/>
      <c r="OSU397" s="360"/>
      <c r="OSV397" s="360"/>
      <c r="OSW397" s="360"/>
      <c r="OSX397" s="360"/>
      <c r="OSY397" s="360"/>
      <c r="OSZ397" s="360"/>
      <c r="OTA397" s="360"/>
      <c r="OTB397" s="360"/>
      <c r="OTC397" s="360"/>
      <c r="OTD397" s="360"/>
      <c r="OTE397" s="360"/>
      <c r="OTF397" s="360"/>
      <c r="OTG397" s="360"/>
      <c r="OTH397" s="360"/>
      <c r="OTI397" s="360"/>
      <c r="OTJ397" s="360"/>
      <c r="OTK397" s="360"/>
      <c r="OTL397" s="360"/>
      <c r="OTM397" s="360"/>
      <c r="OTN397" s="360"/>
      <c r="OTO397" s="360"/>
      <c r="OTP397" s="360"/>
      <c r="OTQ397" s="360"/>
      <c r="OTR397" s="360"/>
      <c r="OTS397" s="360"/>
      <c r="OTT397" s="360"/>
      <c r="OTU397" s="360"/>
      <c r="OTV397" s="360"/>
      <c r="OTW397" s="360"/>
      <c r="OTX397" s="360"/>
      <c r="OTY397" s="360"/>
      <c r="OTZ397" s="360"/>
      <c r="OUA397" s="360"/>
      <c r="OUB397" s="360"/>
      <c r="OUC397" s="360"/>
      <c r="OUD397" s="360"/>
      <c r="OUE397" s="360"/>
      <c r="OUF397" s="360"/>
      <c r="OUG397" s="360"/>
      <c r="OUH397" s="360"/>
      <c r="OUI397" s="360"/>
      <c r="OUJ397" s="360"/>
      <c r="OUK397" s="360"/>
      <c r="OUL397" s="360"/>
      <c r="OUM397" s="360"/>
      <c r="OUN397" s="360"/>
      <c r="OUO397" s="360"/>
      <c r="OUP397" s="360"/>
      <c r="OUQ397" s="360"/>
      <c r="OUR397" s="360"/>
      <c r="OUS397" s="360"/>
      <c r="OUT397" s="360"/>
      <c r="OUU397" s="360"/>
      <c r="OUV397" s="360"/>
      <c r="OUW397" s="360"/>
      <c r="OUX397" s="360"/>
      <c r="OUY397" s="360"/>
      <c r="OUZ397" s="360"/>
      <c r="OVA397" s="360"/>
      <c r="OVB397" s="360"/>
      <c r="OVC397" s="360"/>
      <c r="OVD397" s="360"/>
      <c r="OVE397" s="360"/>
      <c r="OVF397" s="360"/>
      <c r="OVG397" s="360"/>
      <c r="OVH397" s="360"/>
      <c r="OVI397" s="360"/>
      <c r="OVJ397" s="360"/>
      <c r="OVK397" s="360"/>
      <c r="OVL397" s="360"/>
      <c r="OVM397" s="360"/>
      <c r="OVN397" s="360"/>
      <c r="OVO397" s="360"/>
      <c r="OVP397" s="360"/>
      <c r="OVQ397" s="360"/>
      <c r="OVR397" s="360"/>
      <c r="OVS397" s="360"/>
      <c r="OVT397" s="360"/>
      <c r="OVU397" s="360"/>
      <c r="OVV397" s="360"/>
      <c r="OVW397" s="360"/>
      <c r="OVX397" s="360"/>
      <c r="OVY397" s="360"/>
      <c r="OVZ397" s="360"/>
      <c r="OWA397" s="360"/>
      <c r="OWB397" s="360"/>
      <c r="OWC397" s="360"/>
      <c r="OWD397" s="360"/>
      <c r="OWE397" s="360"/>
      <c r="OWF397" s="360"/>
      <c r="OWG397" s="360"/>
      <c r="OWH397" s="360"/>
      <c r="OWI397" s="360"/>
      <c r="OWJ397" s="360"/>
      <c r="OWK397" s="360"/>
      <c r="OWL397" s="360"/>
      <c r="OWM397" s="360"/>
      <c r="OWN397" s="360"/>
      <c r="OWO397" s="360"/>
      <c r="OWP397" s="360"/>
      <c r="OWQ397" s="360"/>
      <c r="OWR397" s="360"/>
      <c r="OWS397" s="360"/>
      <c r="OWT397" s="360"/>
      <c r="OWU397" s="360"/>
      <c r="OWV397" s="360"/>
      <c r="OWW397" s="360"/>
      <c r="OWX397" s="360"/>
      <c r="OWY397" s="360"/>
      <c r="OWZ397" s="360"/>
      <c r="OXA397" s="360"/>
      <c r="OXB397" s="360"/>
      <c r="OXC397" s="360"/>
      <c r="OXD397" s="360"/>
      <c r="OXE397" s="360"/>
      <c r="OXF397" s="360"/>
      <c r="OXG397" s="360"/>
      <c r="OXH397" s="360"/>
      <c r="OXI397" s="360"/>
      <c r="OXJ397" s="360"/>
      <c r="OXK397" s="360"/>
      <c r="OXL397" s="360"/>
      <c r="OXM397" s="360"/>
      <c r="OXN397" s="360"/>
      <c r="OXO397" s="360"/>
      <c r="OXP397" s="360"/>
      <c r="OXQ397" s="360"/>
      <c r="OXR397" s="360"/>
      <c r="OXS397" s="360"/>
      <c r="OXT397" s="360"/>
      <c r="OXU397" s="360"/>
      <c r="OXV397" s="360"/>
      <c r="OXW397" s="360"/>
      <c r="OXX397" s="360"/>
      <c r="OXY397" s="360"/>
      <c r="OXZ397" s="360"/>
      <c r="OYA397" s="360"/>
      <c r="OYB397" s="360"/>
      <c r="OYC397" s="360"/>
      <c r="OYD397" s="360"/>
      <c r="OYE397" s="360"/>
      <c r="OYF397" s="360"/>
      <c r="OYG397" s="360"/>
      <c r="OYH397" s="360"/>
      <c r="OYI397" s="360"/>
      <c r="OYJ397" s="360"/>
      <c r="OYK397" s="360"/>
      <c r="OYL397" s="360"/>
      <c r="OYM397" s="360"/>
      <c r="OYN397" s="360"/>
      <c r="OYO397" s="360"/>
      <c r="OYP397" s="360"/>
      <c r="OYQ397" s="360"/>
      <c r="OYR397" s="360"/>
      <c r="OYS397" s="360"/>
      <c r="OYT397" s="360"/>
      <c r="OYU397" s="360"/>
      <c r="OYV397" s="360"/>
      <c r="OYW397" s="360"/>
      <c r="OYX397" s="360"/>
      <c r="OYY397" s="360"/>
      <c r="OYZ397" s="360"/>
      <c r="OZA397" s="360"/>
      <c r="OZB397" s="360"/>
      <c r="OZC397" s="360"/>
      <c r="OZD397" s="360"/>
      <c r="OZE397" s="360"/>
      <c r="OZF397" s="360"/>
      <c r="OZG397" s="360"/>
      <c r="OZH397" s="360"/>
      <c r="OZI397" s="360"/>
      <c r="OZJ397" s="360"/>
      <c r="OZK397" s="360"/>
      <c r="OZL397" s="360"/>
      <c r="OZM397" s="360"/>
      <c r="OZN397" s="360"/>
      <c r="OZO397" s="360"/>
      <c r="OZP397" s="360"/>
      <c r="OZQ397" s="360"/>
      <c r="OZR397" s="360"/>
      <c r="OZS397" s="360"/>
      <c r="OZT397" s="360"/>
      <c r="OZU397" s="360"/>
      <c r="OZV397" s="360"/>
      <c r="OZW397" s="360"/>
      <c r="OZX397" s="360"/>
      <c r="OZY397" s="360"/>
      <c r="OZZ397" s="360"/>
      <c r="PAA397" s="360"/>
      <c r="PAB397" s="360"/>
      <c r="PAC397" s="360"/>
      <c r="PAD397" s="360"/>
      <c r="PAE397" s="360"/>
      <c r="PAF397" s="360"/>
      <c r="PAG397" s="360"/>
      <c r="PAH397" s="360"/>
      <c r="PAI397" s="360"/>
      <c r="PAJ397" s="360"/>
      <c r="PAK397" s="360"/>
      <c r="PAL397" s="360"/>
      <c r="PAM397" s="360"/>
      <c r="PAN397" s="360"/>
      <c r="PAO397" s="360"/>
      <c r="PAP397" s="360"/>
      <c r="PAQ397" s="360"/>
      <c r="PAR397" s="360"/>
      <c r="PAS397" s="360"/>
      <c r="PAT397" s="360"/>
      <c r="PAU397" s="360"/>
      <c r="PAV397" s="360"/>
      <c r="PAW397" s="360"/>
      <c r="PAX397" s="360"/>
      <c r="PAY397" s="360"/>
      <c r="PAZ397" s="360"/>
      <c r="PBA397" s="360"/>
      <c r="PBB397" s="360"/>
      <c r="PBC397" s="360"/>
      <c r="PBD397" s="360"/>
      <c r="PBE397" s="360"/>
      <c r="PBF397" s="360"/>
      <c r="PBG397" s="360"/>
      <c r="PBH397" s="360"/>
      <c r="PBI397" s="360"/>
      <c r="PBJ397" s="360"/>
      <c r="PBK397" s="360"/>
      <c r="PBL397" s="360"/>
      <c r="PBM397" s="360"/>
      <c r="PBN397" s="360"/>
      <c r="PBO397" s="360"/>
      <c r="PBP397" s="360"/>
      <c r="PBQ397" s="360"/>
      <c r="PBR397" s="360"/>
      <c r="PBS397" s="360"/>
      <c r="PBT397" s="360"/>
      <c r="PBU397" s="360"/>
      <c r="PBV397" s="360"/>
      <c r="PBW397" s="360"/>
      <c r="PBX397" s="360"/>
      <c r="PBY397" s="360"/>
      <c r="PBZ397" s="360"/>
      <c r="PCA397" s="360"/>
      <c r="PCB397" s="360"/>
      <c r="PCC397" s="360"/>
      <c r="PCD397" s="360"/>
      <c r="PCE397" s="360"/>
      <c r="PCF397" s="360"/>
      <c r="PCG397" s="360"/>
      <c r="PCH397" s="360"/>
      <c r="PCI397" s="360"/>
      <c r="PCJ397" s="360"/>
      <c r="PCK397" s="360"/>
      <c r="PCL397" s="360"/>
      <c r="PCM397" s="360"/>
      <c r="PCN397" s="360"/>
      <c r="PCO397" s="360"/>
      <c r="PCP397" s="360"/>
      <c r="PCQ397" s="360"/>
      <c r="PCR397" s="360"/>
      <c r="PCS397" s="360"/>
      <c r="PCT397" s="360"/>
      <c r="PCU397" s="360"/>
      <c r="PCV397" s="360"/>
      <c r="PCW397" s="360"/>
      <c r="PCX397" s="360"/>
      <c r="PCY397" s="360"/>
      <c r="PCZ397" s="360"/>
      <c r="PDA397" s="360"/>
      <c r="PDB397" s="360"/>
      <c r="PDC397" s="360"/>
      <c r="PDD397" s="360"/>
      <c r="PDE397" s="360"/>
      <c r="PDF397" s="360"/>
      <c r="PDG397" s="360"/>
      <c r="PDH397" s="360"/>
      <c r="PDI397" s="360"/>
      <c r="PDJ397" s="360"/>
      <c r="PDK397" s="360"/>
      <c r="PDL397" s="360"/>
      <c r="PDM397" s="360"/>
      <c r="PDN397" s="360"/>
      <c r="PDO397" s="360"/>
      <c r="PDP397" s="360"/>
      <c r="PDQ397" s="360"/>
      <c r="PDR397" s="360"/>
      <c r="PDS397" s="360"/>
      <c r="PDT397" s="360"/>
      <c r="PDU397" s="360"/>
      <c r="PDV397" s="360"/>
      <c r="PDW397" s="360"/>
      <c r="PDX397" s="360"/>
      <c r="PDY397" s="360"/>
      <c r="PDZ397" s="360"/>
      <c r="PEA397" s="360"/>
      <c r="PEB397" s="360"/>
      <c r="PEC397" s="360"/>
      <c r="PED397" s="360"/>
      <c r="PEE397" s="360"/>
      <c r="PEF397" s="360"/>
      <c r="PEG397" s="360"/>
      <c r="PEH397" s="360"/>
      <c r="PEI397" s="360"/>
      <c r="PEJ397" s="360"/>
      <c r="PEK397" s="360"/>
      <c r="PEL397" s="360"/>
      <c r="PEM397" s="360"/>
      <c r="PEN397" s="360"/>
      <c r="PEO397" s="360"/>
      <c r="PEP397" s="360"/>
      <c r="PEQ397" s="360"/>
      <c r="PER397" s="360"/>
      <c r="PES397" s="360"/>
      <c r="PET397" s="360"/>
      <c r="PEU397" s="360"/>
      <c r="PEV397" s="360"/>
      <c r="PEW397" s="360"/>
      <c r="PEX397" s="360"/>
      <c r="PEY397" s="360"/>
      <c r="PEZ397" s="360"/>
      <c r="PFA397" s="360"/>
      <c r="PFB397" s="360"/>
      <c r="PFC397" s="360"/>
      <c r="PFD397" s="360"/>
      <c r="PFE397" s="360"/>
      <c r="PFF397" s="360"/>
      <c r="PFG397" s="360"/>
      <c r="PFH397" s="360"/>
      <c r="PFI397" s="360"/>
      <c r="PFJ397" s="360"/>
      <c r="PFK397" s="360"/>
      <c r="PFL397" s="360"/>
      <c r="PFM397" s="360"/>
      <c r="PFN397" s="360"/>
      <c r="PFO397" s="360"/>
      <c r="PFP397" s="360"/>
      <c r="PFQ397" s="360"/>
      <c r="PFR397" s="360"/>
      <c r="PFS397" s="360"/>
      <c r="PFT397" s="360"/>
      <c r="PFU397" s="360"/>
      <c r="PFV397" s="360"/>
      <c r="PFW397" s="360"/>
      <c r="PFX397" s="360"/>
      <c r="PFY397" s="360"/>
      <c r="PFZ397" s="360"/>
      <c r="PGA397" s="360"/>
      <c r="PGB397" s="360"/>
      <c r="PGC397" s="360"/>
      <c r="PGD397" s="360"/>
      <c r="PGE397" s="360"/>
      <c r="PGF397" s="360"/>
      <c r="PGG397" s="360"/>
      <c r="PGH397" s="360"/>
      <c r="PGI397" s="360"/>
      <c r="PGJ397" s="360"/>
      <c r="PGK397" s="360"/>
      <c r="PGL397" s="360"/>
      <c r="PGM397" s="360"/>
      <c r="PGN397" s="360"/>
      <c r="PGO397" s="360"/>
      <c r="PGP397" s="360"/>
      <c r="PGQ397" s="360"/>
      <c r="PGR397" s="360"/>
      <c r="PGS397" s="360"/>
      <c r="PGT397" s="360"/>
      <c r="PGU397" s="360"/>
      <c r="PGV397" s="360"/>
      <c r="PGW397" s="360"/>
      <c r="PGX397" s="360"/>
      <c r="PGY397" s="360"/>
      <c r="PGZ397" s="360"/>
      <c r="PHA397" s="360"/>
      <c r="PHB397" s="360"/>
      <c r="PHC397" s="360"/>
      <c r="PHD397" s="360"/>
      <c r="PHE397" s="360"/>
      <c r="PHF397" s="360"/>
      <c r="PHG397" s="360"/>
      <c r="PHH397" s="360"/>
      <c r="PHI397" s="360"/>
      <c r="PHJ397" s="360"/>
      <c r="PHK397" s="360"/>
      <c r="PHL397" s="360"/>
      <c r="PHM397" s="360"/>
      <c r="PHN397" s="360"/>
      <c r="PHO397" s="360"/>
      <c r="PHP397" s="360"/>
      <c r="PHQ397" s="360"/>
      <c r="PHR397" s="360"/>
      <c r="PHS397" s="360"/>
      <c r="PHT397" s="360"/>
      <c r="PHU397" s="360"/>
      <c r="PHV397" s="360"/>
      <c r="PHW397" s="360"/>
      <c r="PHX397" s="360"/>
      <c r="PHY397" s="360"/>
      <c r="PHZ397" s="360"/>
      <c r="PIA397" s="360"/>
      <c r="PIB397" s="360"/>
      <c r="PIC397" s="360"/>
      <c r="PID397" s="360"/>
      <c r="PIE397" s="360"/>
      <c r="PIF397" s="360"/>
      <c r="PIG397" s="360"/>
      <c r="PIH397" s="360"/>
      <c r="PII397" s="360"/>
      <c r="PIJ397" s="360"/>
      <c r="PIK397" s="360"/>
      <c r="PIL397" s="360"/>
      <c r="PIM397" s="360"/>
      <c r="PIN397" s="360"/>
      <c r="PIO397" s="360"/>
      <c r="PIP397" s="360"/>
      <c r="PIQ397" s="360"/>
      <c r="PIR397" s="360"/>
      <c r="PIS397" s="360"/>
      <c r="PIT397" s="360"/>
      <c r="PIU397" s="360"/>
      <c r="PIV397" s="360"/>
      <c r="PIW397" s="360"/>
      <c r="PIX397" s="360"/>
      <c r="PIY397" s="360"/>
      <c r="PIZ397" s="360"/>
      <c r="PJA397" s="360"/>
      <c r="PJB397" s="360"/>
      <c r="PJC397" s="360"/>
      <c r="PJD397" s="360"/>
      <c r="PJE397" s="360"/>
      <c r="PJF397" s="360"/>
      <c r="PJG397" s="360"/>
      <c r="PJH397" s="360"/>
      <c r="PJI397" s="360"/>
      <c r="PJJ397" s="360"/>
      <c r="PJK397" s="360"/>
      <c r="PJL397" s="360"/>
      <c r="PJM397" s="360"/>
      <c r="PJN397" s="360"/>
      <c r="PJO397" s="360"/>
      <c r="PJP397" s="360"/>
      <c r="PJQ397" s="360"/>
      <c r="PJR397" s="360"/>
      <c r="PJS397" s="360"/>
      <c r="PJT397" s="360"/>
      <c r="PJU397" s="360"/>
      <c r="PJV397" s="360"/>
      <c r="PJW397" s="360"/>
      <c r="PJX397" s="360"/>
      <c r="PJY397" s="360"/>
      <c r="PJZ397" s="360"/>
      <c r="PKA397" s="360"/>
      <c r="PKB397" s="360"/>
      <c r="PKC397" s="360"/>
      <c r="PKD397" s="360"/>
      <c r="PKE397" s="360"/>
      <c r="PKF397" s="360"/>
      <c r="PKG397" s="360"/>
      <c r="PKH397" s="360"/>
      <c r="PKI397" s="360"/>
      <c r="PKJ397" s="360"/>
      <c r="PKK397" s="360"/>
      <c r="PKL397" s="360"/>
      <c r="PKM397" s="360"/>
      <c r="PKN397" s="360"/>
      <c r="PKO397" s="360"/>
      <c r="PKP397" s="360"/>
      <c r="PKQ397" s="360"/>
      <c r="PKR397" s="360"/>
      <c r="PKS397" s="360"/>
      <c r="PKT397" s="360"/>
      <c r="PKU397" s="360"/>
      <c r="PKV397" s="360"/>
      <c r="PKW397" s="360"/>
      <c r="PKX397" s="360"/>
      <c r="PKY397" s="360"/>
      <c r="PKZ397" s="360"/>
      <c r="PLA397" s="360"/>
      <c r="PLB397" s="360"/>
      <c r="PLC397" s="360"/>
      <c r="PLD397" s="360"/>
      <c r="PLE397" s="360"/>
      <c r="PLF397" s="360"/>
      <c r="PLG397" s="360"/>
      <c r="PLH397" s="360"/>
      <c r="PLI397" s="360"/>
      <c r="PLJ397" s="360"/>
      <c r="PLK397" s="360"/>
      <c r="PLL397" s="360"/>
      <c r="PLM397" s="360"/>
      <c r="PLN397" s="360"/>
      <c r="PLO397" s="360"/>
      <c r="PLP397" s="360"/>
      <c r="PLQ397" s="360"/>
      <c r="PLR397" s="360"/>
      <c r="PLS397" s="360"/>
      <c r="PLT397" s="360"/>
      <c r="PLU397" s="360"/>
      <c r="PLV397" s="360"/>
      <c r="PLW397" s="360"/>
      <c r="PLX397" s="360"/>
      <c r="PLY397" s="360"/>
      <c r="PLZ397" s="360"/>
      <c r="PMA397" s="360"/>
      <c r="PMB397" s="360"/>
      <c r="PMC397" s="360"/>
      <c r="PMD397" s="360"/>
      <c r="PME397" s="360"/>
      <c r="PMF397" s="360"/>
      <c r="PMG397" s="360"/>
      <c r="PMH397" s="360"/>
      <c r="PMI397" s="360"/>
      <c r="PMJ397" s="360"/>
      <c r="PMK397" s="360"/>
      <c r="PML397" s="360"/>
      <c r="PMM397" s="360"/>
      <c r="PMN397" s="360"/>
      <c r="PMO397" s="360"/>
      <c r="PMP397" s="360"/>
      <c r="PMQ397" s="360"/>
      <c r="PMR397" s="360"/>
      <c r="PMS397" s="360"/>
      <c r="PMT397" s="360"/>
      <c r="PMU397" s="360"/>
      <c r="PMV397" s="360"/>
      <c r="PMW397" s="360"/>
      <c r="PMX397" s="360"/>
      <c r="PMY397" s="360"/>
      <c r="PMZ397" s="360"/>
      <c r="PNA397" s="360"/>
      <c r="PNB397" s="360"/>
      <c r="PNC397" s="360"/>
      <c r="PND397" s="360"/>
      <c r="PNE397" s="360"/>
      <c r="PNF397" s="360"/>
      <c r="PNG397" s="360"/>
      <c r="PNH397" s="360"/>
      <c r="PNI397" s="360"/>
      <c r="PNJ397" s="360"/>
      <c r="PNK397" s="360"/>
      <c r="PNL397" s="360"/>
      <c r="PNM397" s="360"/>
      <c r="PNN397" s="360"/>
      <c r="PNO397" s="360"/>
      <c r="PNP397" s="360"/>
      <c r="PNQ397" s="360"/>
      <c r="PNR397" s="360"/>
      <c r="PNS397" s="360"/>
      <c r="PNT397" s="360"/>
      <c r="PNU397" s="360"/>
      <c r="PNV397" s="360"/>
      <c r="PNW397" s="360"/>
      <c r="PNX397" s="360"/>
      <c r="PNY397" s="360"/>
      <c r="PNZ397" s="360"/>
      <c r="POA397" s="360"/>
      <c r="POB397" s="360"/>
      <c r="POC397" s="360"/>
      <c r="POD397" s="360"/>
      <c r="POE397" s="360"/>
      <c r="POF397" s="360"/>
      <c r="POG397" s="360"/>
      <c r="POH397" s="360"/>
      <c r="POI397" s="360"/>
      <c r="POJ397" s="360"/>
      <c r="POK397" s="360"/>
      <c r="POL397" s="360"/>
      <c r="POM397" s="360"/>
      <c r="PON397" s="360"/>
      <c r="POO397" s="360"/>
      <c r="POP397" s="360"/>
      <c r="POQ397" s="360"/>
      <c r="POR397" s="360"/>
      <c r="POS397" s="360"/>
      <c r="POT397" s="360"/>
      <c r="POU397" s="360"/>
      <c r="POV397" s="360"/>
      <c r="POW397" s="360"/>
      <c r="POX397" s="360"/>
      <c r="POY397" s="360"/>
      <c r="POZ397" s="360"/>
      <c r="PPA397" s="360"/>
      <c r="PPB397" s="360"/>
      <c r="PPC397" s="360"/>
      <c r="PPD397" s="360"/>
      <c r="PPE397" s="360"/>
      <c r="PPF397" s="360"/>
      <c r="PPG397" s="360"/>
      <c r="PPH397" s="360"/>
      <c r="PPI397" s="360"/>
      <c r="PPJ397" s="360"/>
      <c r="PPK397" s="360"/>
      <c r="PPL397" s="360"/>
      <c r="PPM397" s="360"/>
      <c r="PPN397" s="360"/>
      <c r="PPO397" s="360"/>
      <c r="PPP397" s="360"/>
      <c r="PPQ397" s="360"/>
      <c r="PPR397" s="360"/>
      <c r="PPS397" s="360"/>
      <c r="PPT397" s="360"/>
      <c r="PPU397" s="360"/>
      <c r="PPV397" s="360"/>
      <c r="PPW397" s="360"/>
      <c r="PPX397" s="360"/>
      <c r="PPY397" s="360"/>
      <c r="PPZ397" s="360"/>
      <c r="PQA397" s="360"/>
      <c r="PQB397" s="360"/>
      <c r="PQC397" s="360"/>
      <c r="PQD397" s="360"/>
      <c r="PQE397" s="360"/>
      <c r="PQF397" s="360"/>
      <c r="PQG397" s="360"/>
      <c r="PQH397" s="360"/>
      <c r="PQI397" s="360"/>
      <c r="PQJ397" s="360"/>
      <c r="PQK397" s="360"/>
      <c r="PQL397" s="360"/>
      <c r="PQM397" s="360"/>
      <c r="PQN397" s="360"/>
      <c r="PQO397" s="360"/>
      <c r="PQP397" s="360"/>
      <c r="PQQ397" s="360"/>
      <c r="PQR397" s="360"/>
      <c r="PQS397" s="360"/>
      <c r="PQT397" s="360"/>
      <c r="PQU397" s="360"/>
      <c r="PQV397" s="360"/>
      <c r="PQW397" s="360"/>
      <c r="PQX397" s="360"/>
      <c r="PQY397" s="360"/>
      <c r="PQZ397" s="360"/>
      <c r="PRA397" s="360"/>
      <c r="PRB397" s="360"/>
      <c r="PRC397" s="360"/>
      <c r="PRD397" s="360"/>
      <c r="PRE397" s="360"/>
      <c r="PRF397" s="360"/>
      <c r="PRG397" s="360"/>
      <c r="PRH397" s="360"/>
      <c r="PRI397" s="360"/>
      <c r="PRJ397" s="360"/>
      <c r="PRK397" s="360"/>
      <c r="PRL397" s="360"/>
      <c r="PRM397" s="360"/>
      <c r="PRN397" s="360"/>
      <c r="PRO397" s="360"/>
      <c r="PRP397" s="360"/>
      <c r="PRQ397" s="360"/>
      <c r="PRR397" s="360"/>
      <c r="PRS397" s="360"/>
      <c r="PRT397" s="360"/>
      <c r="PRU397" s="360"/>
      <c r="PRV397" s="360"/>
      <c r="PRW397" s="360"/>
      <c r="PRX397" s="360"/>
      <c r="PRY397" s="360"/>
      <c r="PRZ397" s="360"/>
      <c r="PSA397" s="360"/>
      <c r="PSB397" s="360"/>
      <c r="PSC397" s="360"/>
      <c r="PSD397" s="360"/>
      <c r="PSE397" s="360"/>
      <c r="PSF397" s="360"/>
      <c r="PSG397" s="360"/>
      <c r="PSH397" s="360"/>
      <c r="PSI397" s="360"/>
      <c r="PSJ397" s="360"/>
      <c r="PSK397" s="360"/>
      <c r="PSL397" s="360"/>
      <c r="PSM397" s="360"/>
      <c r="PSN397" s="360"/>
      <c r="PSO397" s="360"/>
      <c r="PSP397" s="360"/>
      <c r="PSQ397" s="360"/>
      <c r="PSR397" s="360"/>
      <c r="PSS397" s="360"/>
      <c r="PST397" s="360"/>
      <c r="PSU397" s="360"/>
      <c r="PSV397" s="360"/>
      <c r="PSW397" s="360"/>
      <c r="PSX397" s="360"/>
      <c r="PSY397" s="360"/>
      <c r="PSZ397" s="360"/>
      <c r="PTA397" s="360"/>
      <c r="PTB397" s="360"/>
      <c r="PTC397" s="360"/>
      <c r="PTD397" s="360"/>
      <c r="PTE397" s="360"/>
      <c r="PTF397" s="360"/>
      <c r="PTG397" s="360"/>
      <c r="PTH397" s="360"/>
      <c r="PTI397" s="360"/>
      <c r="PTJ397" s="360"/>
      <c r="PTK397" s="360"/>
      <c r="PTL397" s="360"/>
      <c r="PTM397" s="360"/>
      <c r="PTN397" s="360"/>
      <c r="PTO397" s="360"/>
      <c r="PTP397" s="360"/>
      <c r="PTQ397" s="360"/>
      <c r="PTR397" s="360"/>
      <c r="PTS397" s="360"/>
      <c r="PTT397" s="360"/>
      <c r="PTU397" s="360"/>
      <c r="PTV397" s="360"/>
      <c r="PTW397" s="360"/>
      <c r="PTX397" s="360"/>
      <c r="PTY397" s="360"/>
      <c r="PTZ397" s="360"/>
      <c r="PUA397" s="360"/>
      <c r="PUB397" s="360"/>
      <c r="PUC397" s="360"/>
      <c r="PUD397" s="360"/>
      <c r="PUE397" s="360"/>
      <c r="PUF397" s="360"/>
      <c r="PUG397" s="360"/>
      <c r="PUH397" s="360"/>
      <c r="PUI397" s="360"/>
      <c r="PUJ397" s="360"/>
      <c r="PUK397" s="360"/>
      <c r="PUL397" s="360"/>
      <c r="PUM397" s="360"/>
      <c r="PUN397" s="360"/>
      <c r="PUO397" s="360"/>
      <c r="PUP397" s="360"/>
      <c r="PUQ397" s="360"/>
      <c r="PUR397" s="360"/>
      <c r="PUS397" s="360"/>
      <c r="PUT397" s="360"/>
      <c r="PUU397" s="360"/>
      <c r="PUV397" s="360"/>
      <c r="PUW397" s="360"/>
      <c r="PUX397" s="360"/>
      <c r="PUY397" s="360"/>
      <c r="PUZ397" s="360"/>
      <c r="PVA397" s="360"/>
      <c r="PVB397" s="360"/>
      <c r="PVC397" s="360"/>
      <c r="PVD397" s="360"/>
      <c r="PVE397" s="360"/>
      <c r="PVF397" s="360"/>
      <c r="PVG397" s="360"/>
      <c r="PVH397" s="360"/>
      <c r="PVI397" s="360"/>
      <c r="PVJ397" s="360"/>
      <c r="PVK397" s="360"/>
      <c r="PVL397" s="360"/>
      <c r="PVM397" s="360"/>
      <c r="PVN397" s="360"/>
      <c r="PVO397" s="360"/>
      <c r="PVP397" s="360"/>
      <c r="PVQ397" s="360"/>
      <c r="PVR397" s="360"/>
      <c r="PVS397" s="360"/>
      <c r="PVT397" s="360"/>
      <c r="PVU397" s="360"/>
      <c r="PVV397" s="360"/>
      <c r="PVW397" s="360"/>
      <c r="PVX397" s="360"/>
      <c r="PVY397" s="360"/>
      <c r="PVZ397" s="360"/>
      <c r="PWA397" s="360"/>
      <c r="PWB397" s="360"/>
      <c r="PWC397" s="360"/>
      <c r="PWD397" s="360"/>
      <c r="PWE397" s="360"/>
      <c r="PWF397" s="360"/>
      <c r="PWG397" s="360"/>
      <c r="PWH397" s="360"/>
      <c r="PWI397" s="360"/>
      <c r="PWJ397" s="360"/>
      <c r="PWK397" s="360"/>
      <c r="PWL397" s="360"/>
      <c r="PWM397" s="360"/>
      <c r="PWN397" s="360"/>
      <c r="PWO397" s="360"/>
      <c r="PWP397" s="360"/>
      <c r="PWQ397" s="360"/>
      <c r="PWR397" s="360"/>
      <c r="PWS397" s="360"/>
      <c r="PWT397" s="360"/>
      <c r="PWU397" s="360"/>
      <c r="PWV397" s="360"/>
      <c r="PWW397" s="360"/>
      <c r="PWX397" s="360"/>
      <c r="PWY397" s="360"/>
      <c r="PWZ397" s="360"/>
      <c r="PXA397" s="360"/>
      <c r="PXB397" s="360"/>
      <c r="PXC397" s="360"/>
      <c r="PXD397" s="360"/>
      <c r="PXE397" s="360"/>
      <c r="PXF397" s="360"/>
      <c r="PXG397" s="360"/>
      <c r="PXH397" s="360"/>
      <c r="PXI397" s="360"/>
      <c r="PXJ397" s="360"/>
      <c r="PXK397" s="360"/>
      <c r="PXL397" s="360"/>
      <c r="PXM397" s="360"/>
      <c r="PXN397" s="360"/>
      <c r="PXO397" s="360"/>
      <c r="PXP397" s="360"/>
      <c r="PXQ397" s="360"/>
      <c r="PXR397" s="360"/>
      <c r="PXS397" s="360"/>
      <c r="PXT397" s="360"/>
      <c r="PXU397" s="360"/>
      <c r="PXV397" s="360"/>
      <c r="PXW397" s="360"/>
      <c r="PXX397" s="360"/>
      <c r="PXY397" s="360"/>
      <c r="PXZ397" s="360"/>
      <c r="PYA397" s="360"/>
      <c r="PYB397" s="360"/>
      <c r="PYC397" s="360"/>
      <c r="PYD397" s="360"/>
      <c r="PYE397" s="360"/>
      <c r="PYF397" s="360"/>
      <c r="PYG397" s="360"/>
      <c r="PYH397" s="360"/>
      <c r="PYI397" s="360"/>
      <c r="PYJ397" s="360"/>
      <c r="PYK397" s="360"/>
      <c r="PYL397" s="360"/>
      <c r="PYM397" s="360"/>
      <c r="PYN397" s="360"/>
      <c r="PYO397" s="360"/>
      <c r="PYP397" s="360"/>
      <c r="PYQ397" s="360"/>
      <c r="PYR397" s="360"/>
      <c r="PYS397" s="360"/>
      <c r="PYT397" s="360"/>
      <c r="PYU397" s="360"/>
      <c r="PYV397" s="360"/>
      <c r="PYW397" s="360"/>
      <c r="PYX397" s="360"/>
      <c r="PYY397" s="360"/>
      <c r="PYZ397" s="360"/>
      <c r="PZA397" s="360"/>
      <c r="PZB397" s="360"/>
      <c r="PZC397" s="360"/>
      <c r="PZD397" s="360"/>
      <c r="PZE397" s="360"/>
      <c r="PZF397" s="360"/>
      <c r="PZG397" s="360"/>
      <c r="PZH397" s="360"/>
      <c r="PZI397" s="360"/>
      <c r="PZJ397" s="360"/>
      <c r="PZK397" s="360"/>
      <c r="PZL397" s="360"/>
      <c r="PZM397" s="360"/>
      <c r="PZN397" s="360"/>
      <c r="PZO397" s="360"/>
      <c r="PZP397" s="360"/>
      <c r="PZQ397" s="360"/>
      <c r="PZR397" s="360"/>
      <c r="PZS397" s="360"/>
      <c r="PZT397" s="360"/>
      <c r="PZU397" s="360"/>
      <c r="PZV397" s="360"/>
      <c r="PZW397" s="360"/>
      <c r="PZX397" s="360"/>
      <c r="PZY397" s="360"/>
      <c r="PZZ397" s="360"/>
      <c r="QAA397" s="360"/>
      <c r="QAB397" s="360"/>
      <c r="QAC397" s="360"/>
      <c r="QAD397" s="360"/>
      <c r="QAE397" s="360"/>
      <c r="QAF397" s="360"/>
      <c r="QAG397" s="360"/>
      <c r="QAH397" s="360"/>
      <c r="QAI397" s="360"/>
      <c r="QAJ397" s="360"/>
      <c r="QAK397" s="360"/>
      <c r="QAL397" s="360"/>
      <c r="QAM397" s="360"/>
      <c r="QAN397" s="360"/>
      <c r="QAO397" s="360"/>
      <c r="QAP397" s="360"/>
      <c r="QAQ397" s="360"/>
      <c r="QAR397" s="360"/>
      <c r="QAS397" s="360"/>
      <c r="QAT397" s="360"/>
      <c r="QAU397" s="360"/>
      <c r="QAV397" s="360"/>
      <c r="QAW397" s="360"/>
      <c r="QAX397" s="360"/>
      <c r="QAY397" s="360"/>
      <c r="QAZ397" s="360"/>
      <c r="QBA397" s="360"/>
      <c r="QBB397" s="360"/>
      <c r="QBC397" s="360"/>
      <c r="QBD397" s="360"/>
      <c r="QBE397" s="360"/>
      <c r="QBF397" s="360"/>
      <c r="QBG397" s="360"/>
      <c r="QBH397" s="360"/>
      <c r="QBI397" s="360"/>
      <c r="QBJ397" s="360"/>
      <c r="QBK397" s="360"/>
      <c r="QBL397" s="360"/>
      <c r="QBM397" s="360"/>
      <c r="QBN397" s="360"/>
      <c r="QBO397" s="360"/>
      <c r="QBP397" s="360"/>
      <c r="QBQ397" s="360"/>
      <c r="QBR397" s="360"/>
      <c r="QBS397" s="360"/>
      <c r="QBT397" s="360"/>
      <c r="QBU397" s="360"/>
      <c r="QBV397" s="360"/>
      <c r="QBW397" s="360"/>
      <c r="QBX397" s="360"/>
      <c r="QBY397" s="360"/>
      <c r="QBZ397" s="360"/>
      <c r="QCA397" s="360"/>
      <c r="QCB397" s="360"/>
      <c r="QCC397" s="360"/>
      <c r="QCD397" s="360"/>
      <c r="QCE397" s="360"/>
      <c r="QCF397" s="360"/>
      <c r="QCG397" s="360"/>
      <c r="QCH397" s="360"/>
      <c r="QCI397" s="360"/>
      <c r="QCJ397" s="360"/>
      <c r="QCK397" s="360"/>
      <c r="QCL397" s="360"/>
      <c r="QCM397" s="360"/>
      <c r="QCN397" s="360"/>
      <c r="QCO397" s="360"/>
      <c r="QCP397" s="360"/>
      <c r="QCQ397" s="360"/>
      <c r="QCR397" s="360"/>
      <c r="QCS397" s="360"/>
      <c r="QCT397" s="360"/>
      <c r="QCU397" s="360"/>
      <c r="QCV397" s="360"/>
      <c r="QCW397" s="360"/>
      <c r="QCX397" s="360"/>
      <c r="QCY397" s="360"/>
      <c r="QCZ397" s="360"/>
      <c r="QDA397" s="360"/>
      <c r="QDB397" s="360"/>
      <c r="QDC397" s="360"/>
      <c r="QDD397" s="360"/>
      <c r="QDE397" s="360"/>
      <c r="QDF397" s="360"/>
      <c r="QDG397" s="360"/>
      <c r="QDH397" s="360"/>
      <c r="QDI397" s="360"/>
      <c r="QDJ397" s="360"/>
      <c r="QDK397" s="360"/>
      <c r="QDL397" s="360"/>
      <c r="QDM397" s="360"/>
      <c r="QDN397" s="360"/>
      <c r="QDO397" s="360"/>
      <c r="QDP397" s="360"/>
      <c r="QDQ397" s="360"/>
      <c r="QDR397" s="360"/>
      <c r="QDS397" s="360"/>
      <c r="QDT397" s="360"/>
      <c r="QDU397" s="360"/>
      <c r="QDV397" s="360"/>
      <c r="QDW397" s="360"/>
      <c r="QDX397" s="360"/>
      <c r="QDY397" s="360"/>
      <c r="QDZ397" s="360"/>
      <c r="QEA397" s="360"/>
      <c r="QEB397" s="360"/>
      <c r="QEC397" s="360"/>
      <c r="QED397" s="360"/>
      <c r="QEE397" s="360"/>
      <c r="QEF397" s="360"/>
      <c r="QEG397" s="360"/>
      <c r="QEH397" s="360"/>
      <c r="QEI397" s="360"/>
      <c r="QEJ397" s="360"/>
      <c r="QEK397" s="360"/>
      <c r="QEL397" s="360"/>
      <c r="QEM397" s="360"/>
      <c r="QEN397" s="360"/>
      <c r="QEO397" s="360"/>
      <c r="QEP397" s="360"/>
      <c r="QEQ397" s="360"/>
      <c r="QER397" s="360"/>
      <c r="QES397" s="360"/>
      <c r="QET397" s="360"/>
      <c r="QEU397" s="360"/>
      <c r="QEV397" s="360"/>
      <c r="QEW397" s="360"/>
      <c r="QEX397" s="360"/>
      <c r="QEY397" s="360"/>
      <c r="QEZ397" s="360"/>
      <c r="QFA397" s="360"/>
      <c r="QFB397" s="360"/>
      <c r="QFC397" s="360"/>
      <c r="QFD397" s="360"/>
      <c r="QFE397" s="360"/>
      <c r="QFF397" s="360"/>
      <c r="QFG397" s="360"/>
      <c r="QFH397" s="360"/>
      <c r="QFI397" s="360"/>
      <c r="QFJ397" s="360"/>
      <c r="QFK397" s="360"/>
      <c r="QFL397" s="360"/>
      <c r="QFM397" s="360"/>
      <c r="QFN397" s="360"/>
      <c r="QFO397" s="360"/>
      <c r="QFP397" s="360"/>
      <c r="QFQ397" s="360"/>
      <c r="QFR397" s="360"/>
      <c r="QFS397" s="360"/>
      <c r="QFT397" s="360"/>
      <c r="QFU397" s="360"/>
      <c r="QFV397" s="360"/>
      <c r="QFW397" s="360"/>
      <c r="QFX397" s="360"/>
      <c r="QFY397" s="360"/>
      <c r="QFZ397" s="360"/>
      <c r="QGA397" s="360"/>
      <c r="QGB397" s="360"/>
      <c r="QGC397" s="360"/>
      <c r="QGD397" s="360"/>
      <c r="QGE397" s="360"/>
      <c r="QGF397" s="360"/>
      <c r="QGG397" s="360"/>
      <c r="QGH397" s="360"/>
      <c r="QGI397" s="360"/>
      <c r="QGJ397" s="360"/>
      <c r="QGK397" s="360"/>
      <c r="QGL397" s="360"/>
      <c r="QGM397" s="360"/>
      <c r="QGN397" s="360"/>
      <c r="QGO397" s="360"/>
      <c r="QGP397" s="360"/>
      <c r="QGQ397" s="360"/>
      <c r="QGR397" s="360"/>
      <c r="QGS397" s="360"/>
      <c r="QGT397" s="360"/>
      <c r="QGU397" s="360"/>
      <c r="QGV397" s="360"/>
      <c r="QGW397" s="360"/>
      <c r="QGX397" s="360"/>
      <c r="QGY397" s="360"/>
      <c r="QGZ397" s="360"/>
      <c r="QHA397" s="360"/>
      <c r="QHB397" s="360"/>
      <c r="QHC397" s="360"/>
      <c r="QHD397" s="360"/>
      <c r="QHE397" s="360"/>
      <c r="QHF397" s="360"/>
      <c r="QHG397" s="360"/>
      <c r="QHH397" s="360"/>
      <c r="QHI397" s="360"/>
      <c r="QHJ397" s="360"/>
      <c r="QHK397" s="360"/>
      <c r="QHL397" s="360"/>
      <c r="QHM397" s="360"/>
      <c r="QHN397" s="360"/>
      <c r="QHO397" s="360"/>
      <c r="QHP397" s="360"/>
      <c r="QHQ397" s="360"/>
      <c r="QHR397" s="360"/>
      <c r="QHS397" s="360"/>
      <c r="QHT397" s="360"/>
      <c r="QHU397" s="360"/>
      <c r="QHV397" s="360"/>
      <c r="QHW397" s="360"/>
      <c r="QHX397" s="360"/>
      <c r="QHY397" s="360"/>
      <c r="QHZ397" s="360"/>
      <c r="QIA397" s="360"/>
      <c r="QIB397" s="360"/>
      <c r="QIC397" s="360"/>
      <c r="QID397" s="360"/>
      <c r="QIE397" s="360"/>
      <c r="QIF397" s="360"/>
      <c r="QIG397" s="360"/>
      <c r="QIH397" s="360"/>
      <c r="QII397" s="360"/>
      <c r="QIJ397" s="360"/>
      <c r="QIK397" s="360"/>
      <c r="QIL397" s="360"/>
      <c r="QIM397" s="360"/>
      <c r="QIN397" s="360"/>
      <c r="QIO397" s="360"/>
      <c r="QIP397" s="360"/>
      <c r="QIQ397" s="360"/>
      <c r="QIR397" s="360"/>
      <c r="QIS397" s="360"/>
      <c r="QIT397" s="360"/>
      <c r="QIU397" s="360"/>
      <c r="QIV397" s="360"/>
      <c r="QIW397" s="360"/>
      <c r="QIX397" s="360"/>
      <c r="QIY397" s="360"/>
      <c r="QIZ397" s="360"/>
      <c r="QJA397" s="360"/>
      <c r="QJB397" s="360"/>
      <c r="QJC397" s="360"/>
      <c r="QJD397" s="360"/>
      <c r="QJE397" s="360"/>
      <c r="QJF397" s="360"/>
      <c r="QJG397" s="360"/>
      <c r="QJH397" s="360"/>
      <c r="QJI397" s="360"/>
      <c r="QJJ397" s="360"/>
      <c r="QJK397" s="360"/>
      <c r="QJL397" s="360"/>
      <c r="QJM397" s="360"/>
      <c r="QJN397" s="360"/>
      <c r="QJO397" s="360"/>
      <c r="QJP397" s="360"/>
      <c r="QJQ397" s="360"/>
      <c r="QJR397" s="360"/>
      <c r="QJS397" s="360"/>
      <c r="QJT397" s="360"/>
      <c r="QJU397" s="360"/>
      <c r="QJV397" s="360"/>
      <c r="QJW397" s="360"/>
      <c r="QJX397" s="360"/>
      <c r="QJY397" s="360"/>
      <c r="QJZ397" s="360"/>
      <c r="QKA397" s="360"/>
      <c r="QKB397" s="360"/>
      <c r="QKC397" s="360"/>
      <c r="QKD397" s="360"/>
      <c r="QKE397" s="360"/>
      <c r="QKF397" s="360"/>
      <c r="QKG397" s="360"/>
      <c r="QKH397" s="360"/>
      <c r="QKI397" s="360"/>
      <c r="QKJ397" s="360"/>
      <c r="QKK397" s="360"/>
      <c r="QKL397" s="360"/>
      <c r="QKM397" s="360"/>
      <c r="QKN397" s="360"/>
      <c r="QKO397" s="360"/>
      <c r="QKP397" s="360"/>
      <c r="QKQ397" s="360"/>
      <c r="QKR397" s="360"/>
      <c r="QKS397" s="360"/>
      <c r="QKT397" s="360"/>
      <c r="QKU397" s="360"/>
      <c r="QKV397" s="360"/>
      <c r="QKW397" s="360"/>
      <c r="QKX397" s="360"/>
      <c r="QKY397" s="360"/>
      <c r="QKZ397" s="360"/>
      <c r="QLA397" s="360"/>
      <c r="QLB397" s="360"/>
      <c r="QLC397" s="360"/>
      <c r="QLD397" s="360"/>
      <c r="QLE397" s="360"/>
      <c r="QLF397" s="360"/>
      <c r="QLG397" s="360"/>
      <c r="QLH397" s="360"/>
      <c r="QLI397" s="360"/>
      <c r="QLJ397" s="360"/>
      <c r="QLK397" s="360"/>
      <c r="QLL397" s="360"/>
      <c r="QLM397" s="360"/>
      <c r="QLN397" s="360"/>
      <c r="QLO397" s="360"/>
      <c r="QLP397" s="360"/>
      <c r="QLQ397" s="360"/>
      <c r="QLR397" s="360"/>
      <c r="QLS397" s="360"/>
      <c r="QLT397" s="360"/>
      <c r="QLU397" s="360"/>
      <c r="QLV397" s="360"/>
      <c r="QLW397" s="360"/>
      <c r="QLX397" s="360"/>
      <c r="QLY397" s="360"/>
      <c r="QLZ397" s="360"/>
      <c r="QMA397" s="360"/>
      <c r="QMB397" s="360"/>
      <c r="QMC397" s="360"/>
      <c r="QMD397" s="360"/>
      <c r="QME397" s="360"/>
      <c r="QMF397" s="360"/>
      <c r="QMG397" s="360"/>
      <c r="QMH397" s="360"/>
      <c r="QMI397" s="360"/>
      <c r="QMJ397" s="360"/>
      <c r="QMK397" s="360"/>
      <c r="QML397" s="360"/>
      <c r="QMM397" s="360"/>
      <c r="QMN397" s="360"/>
      <c r="QMO397" s="360"/>
      <c r="QMP397" s="360"/>
      <c r="QMQ397" s="360"/>
      <c r="QMR397" s="360"/>
      <c r="QMS397" s="360"/>
      <c r="QMT397" s="360"/>
      <c r="QMU397" s="360"/>
      <c r="QMV397" s="360"/>
      <c r="QMW397" s="360"/>
      <c r="QMX397" s="360"/>
      <c r="QMY397" s="360"/>
      <c r="QMZ397" s="360"/>
      <c r="QNA397" s="360"/>
      <c r="QNB397" s="360"/>
      <c r="QNC397" s="360"/>
      <c r="QND397" s="360"/>
      <c r="QNE397" s="360"/>
      <c r="QNF397" s="360"/>
      <c r="QNG397" s="360"/>
      <c r="QNH397" s="360"/>
      <c r="QNI397" s="360"/>
      <c r="QNJ397" s="360"/>
      <c r="QNK397" s="360"/>
      <c r="QNL397" s="360"/>
      <c r="QNM397" s="360"/>
      <c r="QNN397" s="360"/>
      <c r="QNO397" s="360"/>
      <c r="QNP397" s="360"/>
      <c r="QNQ397" s="360"/>
      <c r="QNR397" s="360"/>
      <c r="QNS397" s="360"/>
      <c r="QNT397" s="360"/>
      <c r="QNU397" s="360"/>
      <c r="QNV397" s="360"/>
      <c r="QNW397" s="360"/>
      <c r="QNX397" s="360"/>
      <c r="QNY397" s="360"/>
      <c r="QNZ397" s="360"/>
      <c r="QOA397" s="360"/>
      <c r="QOB397" s="360"/>
      <c r="QOC397" s="360"/>
      <c r="QOD397" s="360"/>
      <c r="QOE397" s="360"/>
      <c r="QOF397" s="360"/>
      <c r="QOG397" s="360"/>
      <c r="QOH397" s="360"/>
      <c r="QOI397" s="360"/>
      <c r="QOJ397" s="360"/>
      <c r="QOK397" s="360"/>
      <c r="QOL397" s="360"/>
      <c r="QOM397" s="360"/>
      <c r="QON397" s="360"/>
      <c r="QOO397" s="360"/>
      <c r="QOP397" s="360"/>
      <c r="QOQ397" s="360"/>
      <c r="QOR397" s="360"/>
      <c r="QOS397" s="360"/>
      <c r="QOT397" s="360"/>
      <c r="QOU397" s="360"/>
      <c r="QOV397" s="360"/>
      <c r="QOW397" s="360"/>
      <c r="QOX397" s="360"/>
      <c r="QOY397" s="360"/>
      <c r="QOZ397" s="360"/>
      <c r="QPA397" s="360"/>
      <c r="QPB397" s="360"/>
      <c r="QPC397" s="360"/>
      <c r="QPD397" s="360"/>
      <c r="QPE397" s="360"/>
      <c r="QPF397" s="360"/>
      <c r="QPG397" s="360"/>
      <c r="QPH397" s="360"/>
      <c r="QPI397" s="360"/>
      <c r="QPJ397" s="360"/>
      <c r="QPK397" s="360"/>
      <c r="QPL397" s="360"/>
      <c r="QPM397" s="360"/>
      <c r="QPN397" s="360"/>
      <c r="QPO397" s="360"/>
      <c r="QPP397" s="360"/>
      <c r="QPQ397" s="360"/>
      <c r="QPR397" s="360"/>
      <c r="QPS397" s="360"/>
      <c r="QPT397" s="360"/>
      <c r="QPU397" s="360"/>
      <c r="QPV397" s="360"/>
      <c r="QPW397" s="360"/>
      <c r="QPX397" s="360"/>
      <c r="QPY397" s="360"/>
      <c r="QPZ397" s="360"/>
      <c r="QQA397" s="360"/>
      <c r="QQB397" s="360"/>
      <c r="QQC397" s="360"/>
      <c r="QQD397" s="360"/>
      <c r="QQE397" s="360"/>
      <c r="QQF397" s="360"/>
      <c r="QQG397" s="360"/>
      <c r="QQH397" s="360"/>
      <c r="QQI397" s="360"/>
      <c r="QQJ397" s="360"/>
      <c r="QQK397" s="360"/>
      <c r="QQL397" s="360"/>
      <c r="QQM397" s="360"/>
      <c r="QQN397" s="360"/>
      <c r="QQO397" s="360"/>
      <c r="QQP397" s="360"/>
      <c r="QQQ397" s="360"/>
      <c r="QQR397" s="360"/>
      <c r="QQS397" s="360"/>
      <c r="QQT397" s="360"/>
      <c r="QQU397" s="360"/>
      <c r="QQV397" s="360"/>
      <c r="QQW397" s="360"/>
      <c r="QQX397" s="360"/>
      <c r="QQY397" s="360"/>
      <c r="QQZ397" s="360"/>
      <c r="QRA397" s="360"/>
      <c r="QRB397" s="360"/>
      <c r="QRC397" s="360"/>
      <c r="QRD397" s="360"/>
      <c r="QRE397" s="360"/>
      <c r="QRF397" s="360"/>
      <c r="QRG397" s="360"/>
      <c r="QRH397" s="360"/>
      <c r="QRI397" s="360"/>
      <c r="QRJ397" s="360"/>
      <c r="QRK397" s="360"/>
      <c r="QRL397" s="360"/>
      <c r="QRM397" s="360"/>
      <c r="QRN397" s="360"/>
      <c r="QRO397" s="360"/>
      <c r="QRP397" s="360"/>
      <c r="QRQ397" s="360"/>
      <c r="QRR397" s="360"/>
      <c r="QRS397" s="360"/>
      <c r="QRT397" s="360"/>
      <c r="QRU397" s="360"/>
      <c r="QRV397" s="360"/>
      <c r="QRW397" s="360"/>
      <c r="QRX397" s="360"/>
      <c r="QRY397" s="360"/>
      <c r="QRZ397" s="360"/>
      <c r="QSA397" s="360"/>
      <c r="QSB397" s="360"/>
      <c r="QSC397" s="360"/>
      <c r="QSD397" s="360"/>
      <c r="QSE397" s="360"/>
      <c r="QSF397" s="360"/>
      <c r="QSG397" s="360"/>
      <c r="QSH397" s="360"/>
      <c r="QSI397" s="360"/>
      <c r="QSJ397" s="360"/>
      <c r="QSK397" s="360"/>
      <c r="QSL397" s="360"/>
      <c r="QSM397" s="360"/>
      <c r="QSN397" s="360"/>
      <c r="QSO397" s="360"/>
      <c r="QSP397" s="360"/>
      <c r="QSQ397" s="360"/>
      <c r="QSR397" s="360"/>
      <c r="QSS397" s="360"/>
      <c r="QST397" s="360"/>
      <c r="QSU397" s="360"/>
      <c r="QSV397" s="360"/>
      <c r="QSW397" s="360"/>
      <c r="QSX397" s="360"/>
      <c r="QSY397" s="360"/>
      <c r="QSZ397" s="360"/>
      <c r="QTA397" s="360"/>
      <c r="QTB397" s="360"/>
      <c r="QTC397" s="360"/>
      <c r="QTD397" s="360"/>
      <c r="QTE397" s="360"/>
      <c r="QTF397" s="360"/>
      <c r="QTG397" s="360"/>
      <c r="QTH397" s="360"/>
      <c r="QTI397" s="360"/>
      <c r="QTJ397" s="360"/>
      <c r="QTK397" s="360"/>
      <c r="QTL397" s="360"/>
      <c r="QTM397" s="360"/>
      <c r="QTN397" s="360"/>
      <c r="QTO397" s="360"/>
      <c r="QTP397" s="360"/>
      <c r="QTQ397" s="360"/>
      <c r="QTR397" s="360"/>
      <c r="QTS397" s="360"/>
      <c r="QTT397" s="360"/>
      <c r="QTU397" s="360"/>
      <c r="QTV397" s="360"/>
      <c r="QTW397" s="360"/>
      <c r="QTX397" s="360"/>
      <c r="QTY397" s="360"/>
      <c r="QTZ397" s="360"/>
      <c r="QUA397" s="360"/>
      <c r="QUB397" s="360"/>
      <c r="QUC397" s="360"/>
      <c r="QUD397" s="360"/>
      <c r="QUE397" s="360"/>
      <c r="QUF397" s="360"/>
      <c r="QUG397" s="360"/>
      <c r="QUH397" s="360"/>
      <c r="QUI397" s="360"/>
      <c r="QUJ397" s="360"/>
      <c r="QUK397" s="360"/>
      <c r="QUL397" s="360"/>
      <c r="QUM397" s="360"/>
      <c r="QUN397" s="360"/>
      <c r="QUO397" s="360"/>
      <c r="QUP397" s="360"/>
      <c r="QUQ397" s="360"/>
      <c r="QUR397" s="360"/>
      <c r="QUS397" s="360"/>
      <c r="QUT397" s="360"/>
      <c r="QUU397" s="360"/>
      <c r="QUV397" s="360"/>
      <c r="QUW397" s="360"/>
      <c r="QUX397" s="360"/>
      <c r="QUY397" s="360"/>
      <c r="QUZ397" s="360"/>
      <c r="QVA397" s="360"/>
      <c r="QVB397" s="360"/>
      <c r="QVC397" s="360"/>
      <c r="QVD397" s="360"/>
      <c r="QVE397" s="360"/>
      <c r="QVF397" s="360"/>
      <c r="QVG397" s="360"/>
      <c r="QVH397" s="360"/>
      <c r="QVI397" s="360"/>
      <c r="QVJ397" s="360"/>
      <c r="QVK397" s="360"/>
      <c r="QVL397" s="360"/>
      <c r="QVM397" s="360"/>
      <c r="QVN397" s="360"/>
      <c r="QVO397" s="360"/>
      <c r="QVP397" s="360"/>
      <c r="QVQ397" s="360"/>
      <c r="QVR397" s="360"/>
      <c r="QVS397" s="360"/>
      <c r="QVT397" s="360"/>
      <c r="QVU397" s="360"/>
      <c r="QVV397" s="360"/>
      <c r="QVW397" s="360"/>
      <c r="QVX397" s="360"/>
      <c r="QVY397" s="360"/>
      <c r="QVZ397" s="360"/>
      <c r="QWA397" s="360"/>
      <c r="QWB397" s="360"/>
      <c r="QWC397" s="360"/>
      <c r="QWD397" s="360"/>
      <c r="QWE397" s="360"/>
      <c r="QWF397" s="360"/>
      <c r="QWG397" s="360"/>
      <c r="QWH397" s="360"/>
      <c r="QWI397" s="360"/>
      <c r="QWJ397" s="360"/>
      <c r="QWK397" s="360"/>
      <c r="QWL397" s="360"/>
      <c r="QWM397" s="360"/>
      <c r="QWN397" s="360"/>
      <c r="QWO397" s="360"/>
      <c r="QWP397" s="360"/>
      <c r="QWQ397" s="360"/>
      <c r="QWR397" s="360"/>
      <c r="QWS397" s="360"/>
      <c r="QWT397" s="360"/>
      <c r="QWU397" s="360"/>
      <c r="QWV397" s="360"/>
      <c r="QWW397" s="360"/>
      <c r="QWX397" s="360"/>
      <c r="QWY397" s="360"/>
      <c r="QWZ397" s="360"/>
      <c r="QXA397" s="360"/>
      <c r="QXB397" s="360"/>
      <c r="QXC397" s="360"/>
      <c r="QXD397" s="360"/>
      <c r="QXE397" s="360"/>
      <c r="QXF397" s="360"/>
      <c r="QXG397" s="360"/>
      <c r="QXH397" s="360"/>
      <c r="QXI397" s="360"/>
      <c r="QXJ397" s="360"/>
      <c r="QXK397" s="360"/>
      <c r="QXL397" s="360"/>
      <c r="QXM397" s="360"/>
      <c r="QXN397" s="360"/>
      <c r="QXO397" s="360"/>
      <c r="QXP397" s="360"/>
      <c r="QXQ397" s="360"/>
      <c r="QXR397" s="360"/>
      <c r="QXS397" s="360"/>
      <c r="QXT397" s="360"/>
      <c r="QXU397" s="360"/>
      <c r="QXV397" s="360"/>
      <c r="QXW397" s="360"/>
      <c r="QXX397" s="360"/>
      <c r="QXY397" s="360"/>
      <c r="QXZ397" s="360"/>
      <c r="QYA397" s="360"/>
      <c r="QYB397" s="360"/>
      <c r="QYC397" s="360"/>
      <c r="QYD397" s="360"/>
      <c r="QYE397" s="360"/>
      <c r="QYF397" s="360"/>
      <c r="QYG397" s="360"/>
      <c r="QYH397" s="360"/>
      <c r="QYI397" s="360"/>
      <c r="QYJ397" s="360"/>
      <c r="QYK397" s="360"/>
      <c r="QYL397" s="360"/>
      <c r="QYM397" s="360"/>
      <c r="QYN397" s="360"/>
      <c r="QYO397" s="360"/>
      <c r="QYP397" s="360"/>
      <c r="QYQ397" s="360"/>
      <c r="QYR397" s="360"/>
      <c r="QYS397" s="360"/>
      <c r="QYT397" s="360"/>
      <c r="QYU397" s="360"/>
      <c r="QYV397" s="360"/>
      <c r="QYW397" s="360"/>
      <c r="QYX397" s="360"/>
      <c r="QYY397" s="360"/>
      <c r="QYZ397" s="360"/>
      <c r="QZA397" s="360"/>
      <c r="QZB397" s="360"/>
      <c r="QZC397" s="360"/>
      <c r="QZD397" s="360"/>
      <c r="QZE397" s="360"/>
      <c r="QZF397" s="360"/>
      <c r="QZG397" s="360"/>
      <c r="QZH397" s="360"/>
      <c r="QZI397" s="360"/>
      <c r="QZJ397" s="360"/>
      <c r="QZK397" s="360"/>
      <c r="QZL397" s="360"/>
      <c r="QZM397" s="360"/>
      <c r="QZN397" s="360"/>
      <c r="QZO397" s="360"/>
      <c r="QZP397" s="360"/>
      <c r="QZQ397" s="360"/>
      <c r="QZR397" s="360"/>
      <c r="QZS397" s="360"/>
      <c r="QZT397" s="360"/>
      <c r="QZU397" s="360"/>
      <c r="QZV397" s="360"/>
      <c r="QZW397" s="360"/>
      <c r="QZX397" s="360"/>
      <c r="QZY397" s="360"/>
      <c r="QZZ397" s="360"/>
      <c r="RAA397" s="360"/>
      <c r="RAB397" s="360"/>
      <c r="RAC397" s="360"/>
      <c r="RAD397" s="360"/>
      <c r="RAE397" s="360"/>
      <c r="RAF397" s="360"/>
      <c r="RAG397" s="360"/>
      <c r="RAH397" s="360"/>
      <c r="RAI397" s="360"/>
      <c r="RAJ397" s="360"/>
      <c r="RAK397" s="360"/>
      <c r="RAL397" s="360"/>
      <c r="RAM397" s="360"/>
      <c r="RAN397" s="360"/>
      <c r="RAO397" s="360"/>
      <c r="RAP397" s="360"/>
      <c r="RAQ397" s="360"/>
      <c r="RAR397" s="360"/>
      <c r="RAS397" s="360"/>
      <c r="RAT397" s="360"/>
      <c r="RAU397" s="360"/>
      <c r="RAV397" s="360"/>
      <c r="RAW397" s="360"/>
      <c r="RAX397" s="360"/>
      <c r="RAY397" s="360"/>
      <c r="RAZ397" s="360"/>
      <c r="RBA397" s="360"/>
      <c r="RBB397" s="360"/>
      <c r="RBC397" s="360"/>
      <c r="RBD397" s="360"/>
      <c r="RBE397" s="360"/>
      <c r="RBF397" s="360"/>
      <c r="RBG397" s="360"/>
      <c r="RBH397" s="360"/>
      <c r="RBI397" s="360"/>
      <c r="RBJ397" s="360"/>
      <c r="RBK397" s="360"/>
      <c r="RBL397" s="360"/>
      <c r="RBM397" s="360"/>
      <c r="RBN397" s="360"/>
      <c r="RBO397" s="360"/>
      <c r="RBP397" s="360"/>
      <c r="RBQ397" s="360"/>
      <c r="RBR397" s="360"/>
      <c r="RBS397" s="360"/>
      <c r="RBT397" s="360"/>
      <c r="RBU397" s="360"/>
      <c r="RBV397" s="360"/>
      <c r="RBW397" s="360"/>
      <c r="RBX397" s="360"/>
      <c r="RBY397" s="360"/>
      <c r="RBZ397" s="360"/>
      <c r="RCA397" s="360"/>
      <c r="RCB397" s="360"/>
      <c r="RCC397" s="360"/>
      <c r="RCD397" s="360"/>
      <c r="RCE397" s="360"/>
      <c r="RCF397" s="360"/>
      <c r="RCG397" s="360"/>
      <c r="RCH397" s="360"/>
      <c r="RCI397" s="360"/>
      <c r="RCJ397" s="360"/>
      <c r="RCK397" s="360"/>
      <c r="RCL397" s="360"/>
      <c r="RCM397" s="360"/>
      <c r="RCN397" s="360"/>
      <c r="RCO397" s="360"/>
      <c r="RCP397" s="360"/>
      <c r="RCQ397" s="360"/>
      <c r="RCR397" s="360"/>
      <c r="RCS397" s="360"/>
      <c r="RCT397" s="360"/>
      <c r="RCU397" s="360"/>
      <c r="RCV397" s="360"/>
      <c r="RCW397" s="360"/>
      <c r="RCX397" s="360"/>
      <c r="RCY397" s="360"/>
      <c r="RCZ397" s="360"/>
      <c r="RDA397" s="360"/>
      <c r="RDB397" s="360"/>
      <c r="RDC397" s="360"/>
      <c r="RDD397" s="360"/>
      <c r="RDE397" s="360"/>
      <c r="RDF397" s="360"/>
      <c r="RDG397" s="360"/>
      <c r="RDH397" s="360"/>
      <c r="RDI397" s="360"/>
      <c r="RDJ397" s="360"/>
      <c r="RDK397" s="360"/>
      <c r="RDL397" s="360"/>
      <c r="RDM397" s="360"/>
      <c r="RDN397" s="360"/>
      <c r="RDO397" s="360"/>
      <c r="RDP397" s="360"/>
      <c r="RDQ397" s="360"/>
      <c r="RDR397" s="360"/>
      <c r="RDS397" s="360"/>
      <c r="RDT397" s="360"/>
      <c r="RDU397" s="360"/>
      <c r="RDV397" s="360"/>
      <c r="RDW397" s="360"/>
      <c r="RDX397" s="360"/>
      <c r="RDY397" s="360"/>
      <c r="RDZ397" s="360"/>
      <c r="REA397" s="360"/>
      <c r="REB397" s="360"/>
      <c r="REC397" s="360"/>
      <c r="RED397" s="360"/>
      <c r="REE397" s="360"/>
      <c r="REF397" s="360"/>
      <c r="REG397" s="360"/>
      <c r="REH397" s="360"/>
      <c r="REI397" s="360"/>
      <c r="REJ397" s="360"/>
      <c r="REK397" s="360"/>
      <c r="REL397" s="360"/>
      <c r="REM397" s="360"/>
      <c r="REN397" s="360"/>
      <c r="REO397" s="360"/>
      <c r="REP397" s="360"/>
      <c r="REQ397" s="360"/>
      <c r="RER397" s="360"/>
      <c r="RES397" s="360"/>
      <c r="RET397" s="360"/>
      <c r="REU397" s="360"/>
      <c r="REV397" s="360"/>
      <c r="REW397" s="360"/>
      <c r="REX397" s="360"/>
      <c r="REY397" s="360"/>
      <c r="REZ397" s="360"/>
      <c r="RFA397" s="360"/>
      <c r="RFB397" s="360"/>
      <c r="RFC397" s="360"/>
      <c r="RFD397" s="360"/>
      <c r="RFE397" s="360"/>
      <c r="RFF397" s="360"/>
      <c r="RFG397" s="360"/>
      <c r="RFH397" s="360"/>
      <c r="RFI397" s="360"/>
      <c r="RFJ397" s="360"/>
      <c r="RFK397" s="360"/>
      <c r="RFL397" s="360"/>
      <c r="RFM397" s="360"/>
      <c r="RFN397" s="360"/>
      <c r="RFO397" s="360"/>
      <c r="RFP397" s="360"/>
      <c r="RFQ397" s="360"/>
      <c r="RFR397" s="360"/>
      <c r="RFS397" s="360"/>
      <c r="RFT397" s="360"/>
      <c r="RFU397" s="360"/>
      <c r="RFV397" s="360"/>
      <c r="RFW397" s="360"/>
      <c r="RFX397" s="360"/>
      <c r="RFY397" s="360"/>
      <c r="RFZ397" s="360"/>
      <c r="RGA397" s="360"/>
      <c r="RGB397" s="360"/>
      <c r="RGC397" s="360"/>
      <c r="RGD397" s="360"/>
      <c r="RGE397" s="360"/>
      <c r="RGF397" s="360"/>
      <c r="RGG397" s="360"/>
      <c r="RGH397" s="360"/>
      <c r="RGI397" s="360"/>
      <c r="RGJ397" s="360"/>
      <c r="RGK397" s="360"/>
      <c r="RGL397" s="360"/>
      <c r="RGM397" s="360"/>
      <c r="RGN397" s="360"/>
      <c r="RGO397" s="360"/>
      <c r="RGP397" s="360"/>
      <c r="RGQ397" s="360"/>
      <c r="RGR397" s="360"/>
      <c r="RGS397" s="360"/>
      <c r="RGT397" s="360"/>
      <c r="RGU397" s="360"/>
      <c r="RGV397" s="360"/>
      <c r="RGW397" s="360"/>
      <c r="RGX397" s="360"/>
      <c r="RGY397" s="360"/>
      <c r="RGZ397" s="360"/>
      <c r="RHA397" s="360"/>
      <c r="RHB397" s="360"/>
      <c r="RHC397" s="360"/>
      <c r="RHD397" s="360"/>
      <c r="RHE397" s="360"/>
      <c r="RHF397" s="360"/>
      <c r="RHG397" s="360"/>
      <c r="RHH397" s="360"/>
      <c r="RHI397" s="360"/>
      <c r="RHJ397" s="360"/>
      <c r="RHK397" s="360"/>
      <c r="RHL397" s="360"/>
      <c r="RHM397" s="360"/>
      <c r="RHN397" s="360"/>
      <c r="RHO397" s="360"/>
      <c r="RHP397" s="360"/>
      <c r="RHQ397" s="360"/>
      <c r="RHR397" s="360"/>
      <c r="RHS397" s="360"/>
      <c r="RHT397" s="360"/>
      <c r="RHU397" s="360"/>
      <c r="RHV397" s="360"/>
      <c r="RHW397" s="360"/>
      <c r="RHX397" s="360"/>
      <c r="RHY397" s="360"/>
      <c r="RHZ397" s="360"/>
      <c r="RIA397" s="360"/>
      <c r="RIB397" s="360"/>
      <c r="RIC397" s="360"/>
      <c r="RID397" s="360"/>
      <c r="RIE397" s="360"/>
      <c r="RIF397" s="360"/>
      <c r="RIG397" s="360"/>
      <c r="RIH397" s="360"/>
      <c r="RII397" s="360"/>
      <c r="RIJ397" s="360"/>
      <c r="RIK397" s="360"/>
      <c r="RIL397" s="360"/>
      <c r="RIM397" s="360"/>
      <c r="RIN397" s="360"/>
      <c r="RIO397" s="360"/>
      <c r="RIP397" s="360"/>
      <c r="RIQ397" s="360"/>
      <c r="RIR397" s="360"/>
      <c r="RIS397" s="360"/>
      <c r="RIT397" s="360"/>
      <c r="RIU397" s="360"/>
      <c r="RIV397" s="360"/>
      <c r="RIW397" s="360"/>
      <c r="RIX397" s="360"/>
      <c r="RIY397" s="360"/>
      <c r="RIZ397" s="360"/>
      <c r="RJA397" s="360"/>
      <c r="RJB397" s="360"/>
      <c r="RJC397" s="360"/>
      <c r="RJD397" s="360"/>
      <c r="RJE397" s="360"/>
      <c r="RJF397" s="360"/>
      <c r="RJG397" s="360"/>
      <c r="RJH397" s="360"/>
      <c r="RJI397" s="360"/>
      <c r="RJJ397" s="360"/>
      <c r="RJK397" s="360"/>
      <c r="RJL397" s="360"/>
      <c r="RJM397" s="360"/>
      <c r="RJN397" s="360"/>
      <c r="RJO397" s="360"/>
      <c r="RJP397" s="360"/>
      <c r="RJQ397" s="360"/>
      <c r="RJR397" s="360"/>
      <c r="RJS397" s="360"/>
      <c r="RJT397" s="360"/>
      <c r="RJU397" s="360"/>
      <c r="RJV397" s="360"/>
      <c r="RJW397" s="360"/>
      <c r="RJX397" s="360"/>
      <c r="RJY397" s="360"/>
      <c r="RJZ397" s="360"/>
      <c r="RKA397" s="360"/>
      <c r="RKB397" s="360"/>
      <c r="RKC397" s="360"/>
      <c r="RKD397" s="360"/>
      <c r="RKE397" s="360"/>
      <c r="RKF397" s="360"/>
      <c r="RKG397" s="360"/>
      <c r="RKH397" s="360"/>
      <c r="RKI397" s="360"/>
      <c r="RKJ397" s="360"/>
      <c r="RKK397" s="360"/>
      <c r="RKL397" s="360"/>
      <c r="RKM397" s="360"/>
      <c r="RKN397" s="360"/>
      <c r="RKO397" s="360"/>
      <c r="RKP397" s="360"/>
      <c r="RKQ397" s="360"/>
      <c r="RKR397" s="360"/>
      <c r="RKS397" s="360"/>
      <c r="RKT397" s="360"/>
      <c r="RKU397" s="360"/>
      <c r="RKV397" s="360"/>
      <c r="RKW397" s="360"/>
      <c r="RKX397" s="360"/>
      <c r="RKY397" s="360"/>
      <c r="RKZ397" s="360"/>
      <c r="RLA397" s="360"/>
      <c r="RLB397" s="360"/>
      <c r="RLC397" s="360"/>
      <c r="RLD397" s="360"/>
      <c r="RLE397" s="360"/>
      <c r="RLF397" s="360"/>
      <c r="RLG397" s="360"/>
      <c r="RLH397" s="360"/>
      <c r="RLI397" s="360"/>
      <c r="RLJ397" s="360"/>
      <c r="RLK397" s="360"/>
      <c r="RLL397" s="360"/>
      <c r="RLM397" s="360"/>
      <c r="RLN397" s="360"/>
      <c r="RLO397" s="360"/>
      <c r="RLP397" s="360"/>
      <c r="RLQ397" s="360"/>
      <c r="RLR397" s="360"/>
      <c r="RLS397" s="360"/>
      <c r="RLT397" s="360"/>
      <c r="RLU397" s="360"/>
      <c r="RLV397" s="360"/>
      <c r="RLW397" s="360"/>
      <c r="RLX397" s="360"/>
      <c r="RLY397" s="360"/>
      <c r="RLZ397" s="360"/>
      <c r="RMA397" s="360"/>
      <c r="RMB397" s="360"/>
      <c r="RMC397" s="360"/>
      <c r="RMD397" s="360"/>
      <c r="RME397" s="360"/>
      <c r="RMF397" s="360"/>
      <c r="RMG397" s="360"/>
      <c r="RMH397" s="360"/>
      <c r="RMI397" s="360"/>
      <c r="RMJ397" s="360"/>
      <c r="RMK397" s="360"/>
      <c r="RML397" s="360"/>
      <c r="RMM397" s="360"/>
      <c r="RMN397" s="360"/>
      <c r="RMO397" s="360"/>
      <c r="RMP397" s="360"/>
      <c r="RMQ397" s="360"/>
      <c r="RMR397" s="360"/>
      <c r="RMS397" s="360"/>
      <c r="RMT397" s="360"/>
      <c r="RMU397" s="360"/>
      <c r="RMV397" s="360"/>
      <c r="RMW397" s="360"/>
      <c r="RMX397" s="360"/>
      <c r="RMY397" s="360"/>
      <c r="RMZ397" s="360"/>
      <c r="RNA397" s="360"/>
      <c r="RNB397" s="360"/>
      <c r="RNC397" s="360"/>
      <c r="RND397" s="360"/>
      <c r="RNE397" s="360"/>
      <c r="RNF397" s="360"/>
      <c r="RNG397" s="360"/>
      <c r="RNH397" s="360"/>
      <c r="RNI397" s="360"/>
      <c r="RNJ397" s="360"/>
      <c r="RNK397" s="360"/>
      <c r="RNL397" s="360"/>
      <c r="RNM397" s="360"/>
      <c r="RNN397" s="360"/>
      <c r="RNO397" s="360"/>
      <c r="RNP397" s="360"/>
      <c r="RNQ397" s="360"/>
      <c r="RNR397" s="360"/>
      <c r="RNS397" s="360"/>
      <c r="RNT397" s="360"/>
      <c r="RNU397" s="360"/>
      <c r="RNV397" s="360"/>
      <c r="RNW397" s="360"/>
      <c r="RNX397" s="360"/>
      <c r="RNY397" s="360"/>
      <c r="RNZ397" s="360"/>
      <c r="ROA397" s="360"/>
      <c r="ROB397" s="360"/>
      <c r="ROC397" s="360"/>
      <c r="ROD397" s="360"/>
      <c r="ROE397" s="360"/>
      <c r="ROF397" s="360"/>
      <c r="ROG397" s="360"/>
      <c r="ROH397" s="360"/>
      <c r="ROI397" s="360"/>
      <c r="ROJ397" s="360"/>
      <c r="ROK397" s="360"/>
      <c r="ROL397" s="360"/>
      <c r="ROM397" s="360"/>
      <c r="RON397" s="360"/>
      <c r="ROO397" s="360"/>
      <c r="ROP397" s="360"/>
      <c r="ROQ397" s="360"/>
      <c r="ROR397" s="360"/>
      <c r="ROS397" s="360"/>
      <c r="ROT397" s="360"/>
      <c r="ROU397" s="360"/>
      <c r="ROV397" s="360"/>
      <c r="ROW397" s="360"/>
      <c r="ROX397" s="360"/>
      <c r="ROY397" s="360"/>
      <c r="ROZ397" s="360"/>
      <c r="RPA397" s="360"/>
      <c r="RPB397" s="360"/>
      <c r="RPC397" s="360"/>
      <c r="RPD397" s="360"/>
      <c r="RPE397" s="360"/>
      <c r="RPF397" s="360"/>
      <c r="RPG397" s="360"/>
      <c r="RPH397" s="360"/>
      <c r="RPI397" s="360"/>
      <c r="RPJ397" s="360"/>
      <c r="RPK397" s="360"/>
      <c r="RPL397" s="360"/>
      <c r="RPM397" s="360"/>
      <c r="RPN397" s="360"/>
      <c r="RPO397" s="360"/>
      <c r="RPP397" s="360"/>
      <c r="RPQ397" s="360"/>
      <c r="RPR397" s="360"/>
      <c r="RPS397" s="360"/>
      <c r="RPT397" s="360"/>
      <c r="RPU397" s="360"/>
      <c r="RPV397" s="360"/>
      <c r="RPW397" s="360"/>
      <c r="RPX397" s="360"/>
      <c r="RPY397" s="360"/>
      <c r="RPZ397" s="360"/>
      <c r="RQA397" s="360"/>
      <c r="RQB397" s="360"/>
      <c r="RQC397" s="360"/>
      <c r="RQD397" s="360"/>
      <c r="RQE397" s="360"/>
      <c r="RQF397" s="360"/>
      <c r="RQG397" s="360"/>
      <c r="RQH397" s="360"/>
      <c r="RQI397" s="360"/>
      <c r="RQJ397" s="360"/>
      <c r="RQK397" s="360"/>
      <c r="RQL397" s="360"/>
      <c r="RQM397" s="360"/>
      <c r="RQN397" s="360"/>
      <c r="RQO397" s="360"/>
      <c r="RQP397" s="360"/>
      <c r="RQQ397" s="360"/>
      <c r="RQR397" s="360"/>
      <c r="RQS397" s="360"/>
      <c r="RQT397" s="360"/>
      <c r="RQU397" s="360"/>
      <c r="RQV397" s="360"/>
      <c r="RQW397" s="360"/>
      <c r="RQX397" s="360"/>
      <c r="RQY397" s="360"/>
      <c r="RQZ397" s="360"/>
      <c r="RRA397" s="360"/>
      <c r="RRB397" s="360"/>
      <c r="RRC397" s="360"/>
      <c r="RRD397" s="360"/>
      <c r="RRE397" s="360"/>
      <c r="RRF397" s="360"/>
      <c r="RRG397" s="360"/>
      <c r="RRH397" s="360"/>
      <c r="RRI397" s="360"/>
      <c r="RRJ397" s="360"/>
      <c r="RRK397" s="360"/>
      <c r="RRL397" s="360"/>
      <c r="RRM397" s="360"/>
      <c r="RRN397" s="360"/>
      <c r="RRO397" s="360"/>
      <c r="RRP397" s="360"/>
      <c r="RRQ397" s="360"/>
      <c r="RRR397" s="360"/>
      <c r="RRS397" s="360"/>
      <c r="RRT397" s="360"/>
      <c r="RRU397" s="360"/>
      <c r="RRV397" s="360"/>
      <c r="RRW397" s="360"/>
      <c r="RRX397" s="360"/>
      <c r="RRY397" s="360"/>
      <c r="RRZ397" s="360"/>
      <c r="RSA397" s="360"/>
      <c r="RSB397" s="360"/>
      <c r="RSC397" s="360"/>
      <c r="RSD397" s="360"/>
      <c r="RSE397" s="360"/>
      <c r="RSF397" s="360"/>
      <c r="RSG397" s="360"/>
      <c r="RSH397" s="360"/>
      <c r="RSI397" s="360"/>
      <c r="RSJ397" s="360"/>
      <c r="RSK397" s="360"/>
      <c r="RSL397" s="360"/>
      <c r="RSM397" s="360"/>
      <c r="RSN397" s="360"/>
      <c r="RSO397" s="360"/>
      <c r="RSP397" s="360"/>
      <c r="RSQ397" s="360"/>
      <c r="RSR397" s="360"/>
      <c r="RSS397" s="360"/>
      <c r="RST397" s="360"/>
      <c r="RSU397" s="360"/>
      <c r="RSV397" s="360"/>
      <c r="RSW397" s="360"/>
      <c r="RSX397" s="360"/>
      <c r="RSY397" s="360"/>
      <c r="RSZ397" s="360"/>
      <c r="RTA397" s="360"/>
      <c r="RTB397" s="360"/>
      <c r="RTC397" s="360"/>
      <c r="RTD397" s="360"/>
      <c r="RTE397" s="360"/>
      <c r="RTF397" s="360"/>
      <c r="RTG397" s="360"/>
      <c r="RTH397" s="360"/>
      <c r="RTI397" s="360"/>
      <c r="RTJ397" s="360"/>
      <c r="RTK397" s="360"/>
      <c r="RTL397" s="360"/>
      <c r="RTM397" s="360"/>
      <c r="RTN397" s="360"/>
      <c r="RTO397" s="360"/>
      <c r="RTP397" s="360"/>
      <c r="RTQ397" s="360"/>
      <c r="RTR397" s="360"/>
      <c r="RTS397" s="360"/>
      <c r="RTT397" s="360"/>
      <c r="RTU397" s="360"/>
      <c r="RTV397" s="360"/>
      <c r="RTW397" s="360"/>
      <c r="RTX397" s="360"/>
      <c r="RTY397" s="360"/>
      <c r="RTZ397" s="360"/>
      <c r="RUA397" s="360"/>
      <c r="RUB397" s="360"/>
      <c r="RUC397" s="360"/>
      <c r="RUD397" s="360"/>
      <c r="RUE397" s="360"/>
      <c r="RUF397" s="360"/>
      <c r="RUG397" s="360"/>
      <c r="RUH397" s="360"/>
      <c r="RUI397" s="360"/>
      <c r="RUJ397" s="360"/>
      <c r="RUK397" s="360"/>
      <c r="RUL397" s="360"/>
      <c r="RUM397" s="360"/>
      <c r="RUN397" s="360"/>
      <c r="RUO397" s="360"/>
      <c r="RUP397" s="360"/>
      <c r="RUQ397" s="360"/>
      <c r="RUR397" s="360"/>
      <c r="RUS397" s="360"/>
      <c r="RUT397" s="360"/>
      <c r="RUU397" s="360"/>
      <c r="RUV397" s="360"/>
      <c r="RUW397" s="360"/>
      <c r="RUX397" s="360"/>
      <c r="RUY397" s="360"/>
      <c r="RUZ397" s="360"/>
      <c r="RVA397" s="360"/>
      <c r="RVB397" s="360"/>
      <c r="RVC397" s="360"/>
      <c r="RVD397" s="360"/>
      <c r="RVE397" s="360"/>
      <c r="RVF397" s="360"/>
      <c r="RVG397" s="360"/>
      <c r="RVH397" s="360"/>
      <c r="RVI397" s="360"/>
      <c r="RVJ397" s="360"/>
      <c r="RVK397" s="360"/>
      <c r="RVL397" s="360"/>
      <c r="RVM397" s="360"/>
      <c r="RVN397" s="360"/>
      <c r="RVO397" s="360"/>
      <c r="RVP397" s="360"/>
      <c r="RVQ397" s="360"/>
      <c r="RVR397" s="360"/>
      <c r="RVS397" s="360"/>
      <c r="RVT397" s="360"/>
      <c r="RVU397" s="360"/>
      <c r="RVV397" s="360"/>
      <c r="RVW397" s="360"/>
      <c r="RVX397" s="360"/>
      <c r="RVY397" s="360"/>
      <c r="RVZ397" s="360"/>
      <c r="RWA397" s="360"/>
      <c r="RWB397" s="360"/>
      <c r="RWC397" s="360"/>
      <c r="RWD397" s="360"/>
      <c r="RWE397" s="360"/>
      <c r="RWF397" s="360"/>
      <c r="RWG397" s="360"/>
      <c r="RWH397" s="360"/>
      <c r="RWI397" s="360"/>
      <c r="RWJ397" s="360"/>
      <c r="RWK397" s="360"/>
      <c r="RWL397" s="360"/>
      <c r="RWM397" s="360"/>
      <c r="RWN397" s="360"/>
      <c r="RWO397" s="360"/>
      <c r="RWP397" s="360"/>
      <c r="RWQ397" s="360"/>
      <c r="RWR397" s="360"/>
      <c r="RWS397" s="360"/>
      <c r="RWT397" s="360"/>
      <c r="RWU397" s="360"/>
      <c r="RWV397" s="360"/>
      <c r="RWW397" s="360"/>
      <c r="RWX397" s="360"/>
      <c r="RWY397" s="360"/>
      <c r="RWZ397" s="360"/>
      <c r="RXA397" s="360"/>
      <c r="RXB397" s="360"/>
      <c r="RXC397" s="360"/>
      <c r="RXD397" s="360"/>
      <c r="RXE397" s="360"/>
      <c r="RXF397" s="360"/>
      <c r="RXG397" s="360"/>
      <c r="RXH397" s="360"/>
      <c r="RXI397" s="360"/>
      <c r="RXJ397" s="360"/>
      <c r="RXK397" s="360"/>
      <c r="RXL397" s="360"/>
      <c r="RXM397" s="360"/>
      <c r="RXN397" s="360"/>
      <c r="RXO397" s="360"/>
      <c r="RXP397" s="360"/>
      <c r="RXQ397" s="360"/>
      <c r="RXR397" s="360"/>
      <c r="RXS397" s="360"/>
      <c r="RXT397" s="360"/>
      <c r="RXU397" s="360"/>
      <c r="RXV397" s="360"/>
      <c r="RXW397" s="360"/>
      <c r="RXX397" s="360"/>
      <c r="RXY397" s="360"/>
      <c r="RXZ397" s="360"/>
      <c r="RYA397" s="360"/>
      <c r="RYB397" s="360"/>
      <c r="RYC397" s="360"/>
      <c r="RYD397" s="360"/>
      <c r="RYE397" s="360"/>
      <c r="RYF397" s="360"/>
      <c r="RYG397" s="360"/>
      <c r="RYH397" s="360"/>
      <c r="RYI397" s="360"/>
      <c r="RYJ397" s="360"/>
      <c r="RYK397" s="360"/>
      <c r="RYL397" s="360"/>
      <c r="RYM397" s="360"/>
      <c r="RYN397" s="360"/>
      <c r="RYO397" s="360"/>
      <c r="RYP397" s="360"/>
      <c r="RYQ397" s="360"/>
      <c r="RYR397" s="360"/>
      <c r="RYS397" s="360"/>
      <c r="RYT397" s="360"/>
      <c r="RYU397" s="360"/>
      <c r="RYV397" s="360"/>
      <c r="RYW397" s="360"/>
      <c r="RYX397" s="360"/>
      <c r="RYY397" s="360"/>
      <c r="RYZ397" s="360"/>
      <c r="RZA397" s="360"/>
      <c r="RZB397" s="360"/>
      <c r="RZC397" s="360"/>
      <c r="RZD397" s="360"/>
      <c r="RZE397" s="360"/>
      <c r="RZF397" s="360"/>
      <c r="RZG397" s="360"/>
      <c r="RZH397" s="360"/>
      <c r="RZI397" s="360"/>
      <c r="RZJ397" s="360"/>
      <c r="RZK397" s="360"/>
      <c r="RZL397" s="360"/>
      <c r="RZM397" s="360"/>
      <c r="RZN397" s="360"/>
      <c r="RZO397" s="360"/>
      <c r="RZP397" s="360"/>
      <c r="RZQ397" s="360"/>
      <c r="RZR397" s="360"/>
      <c r="RZS397" s="360"/>
      <c r="RZT397" s="360"/>
      <c r="RZU397" s="360"/>
      <c r="RZV397" s="360"/>
      <c r="RZW397" s="360"/>
      <c r="RZX397" s="360"/>
      <c r="RZY397" s="360"/>
      <c r="RZZ397" s="360"/>
      <c r="SAA397" s="360"/>
      <c r="SAB397" s="360"/>
      <c r="SAC397" s="360"/>
      <c r="SAD397" s="360"/>
      <c r="SAE397" s="360"/>
      <c r="SAF397" s="360"/>
      <c r="SAG397" s="360"/>
      <c r="SAH397" s="360"/>
      <c r="SAI397" s="360"/>
      <c r="SAJ397" s="360"/>
      <c r="SAK397" s="360"/>
      <c r="SAL397" s="360"/>
      <c r="SAM397" s="360"/>
      <c r="SAN397" s="360"/>
      <c r="SAO397" s="360"/>
      <c r="SAP397" s="360"/>
      <c r="SAQ397" s="360"/>
      <c r="SAR397" s="360"/>
      <c r="SAS397" s="360"/>
      <c r="SAT397" s="360"/>
      <c r="SAU397" s="360"/>
      <c r="SAV397" s="360"/>
      <c r="SAW397" s="360"/>
      <c r="SAX397" s="360"/>
      <c r="SAY397" s="360"/>
      <c r="SAZ397" s="360"/>
      <c r="SBA397" s="360"/>
      <c r="SBB397" s="360"/>
      <c r="SBC397" s="360"/>
      <c r="SBD397" s="360"/>
      <c r="SBE397" s="360"/>
      <c r="SBF397" s="360"/>
      <c r="SBG397" s="360"/>
      <c r="SBH397" s="360"/>
      <c r="SBI397" s="360"/>
      <c r="SBJ397" s="360"/>
      <c r="SBK397" s="360"/>
      <c r="SBL397" s="360"/>
      <c r="SBM397" s="360"/>
      <c r="SBN397" s="360"/>
      <c r="SBO397" s="360"/>
      <c r="SBP397" s="360"/>
      <c r="SBQ397" s="360"/>
      <c r="SBR397" s="360"/>
      <c r="SBS397" s="360"/>
      <c r="SBT397" s="360"/>
      <c r="SBU397" s="360"/>
      <c r="SBV397" s="360"/>
      <c r="SBW397" s="360"/>
      <c r="SBX397" s="360"/>
      <c r="SBY397" s="360"/>
      <c r="SBZ397" s="360"/>
      <c r="SCA397" s="360"/>
      <c r="SCB397" s="360"/>
      <c r="SCC397" s="360"/>
      <c r="SCD397" s="360"/>
      <c r="SCE397" s="360"/>
      <c r="SCF397" s="360"/>
      <c r="SCG397" s="360"/>
      <c r="SCH397" s="360"/>
      <c r="SCI397" s="360"/>
      <c r="SCJ397" s="360"/>
      <c r="SCK397" s="360"/>
      <c r="SCL397" s="360"/>
      <c r="SCM397" s="360"/>
      <c r="SCN397" s="360"/>
      <c r="SCO397" s="360"/>
      <c r="SCP397" s="360"/>
      <c r="SCQ397" s="360"/>
      <c r="SCR397" s="360"/>
      <c r="SCS397" s="360"/>
      <c r="SCT397" s="360"/>
      <c r="SCU397" s="360"/>
      <c r="SCV397" s="360"/>
      <c r="SCW397" s="360"/>
      <c r="SCX397" s="360"/>
      <c r="SCY397" s="360"/>
      <c r="SCZ397" s="360"/>
      <c r="SDA397" s="360"/>
      <c r="SDB397" s="360"/>
      <c r="SDC397" s="360"/>
      <c r="SDD397" s="360"/>
      <c r="SDE397" s="360"/>
      <c r="SDF397" s="360"/>
      <c r="SDG397" s="360"/>
      <c r="SDH397" s="360"/>
      <c r="SDI397" s="360"/>
      <c r="SDJ397" s="360"/>
      <c r="SDK397" s="360"/>
      <c r="SDL397" s="360"/>
      <c r="SDM397" s="360"/>
      <c r="SDN397" s="360"/>
      <c r="SDO397" s="360"/>
      <c r="SDP397" s="360"/>
      <c r="SDQ397" s="360"/>
      <c r="SDR397" s="360"/>
      <c r="SDS397" s="360"/>
      <c r="SDT397" s="360"/>
      <c r="SDU397" s="360"/>
      <c r="SDV397" s="360"/>
      <c r="SDW397" s="360"/>
      <c r="SDX397" s="360"/>
      <c r="SDY397" s="360"/>
      <c r="SDZ397" s="360"/>
      <c r="SEA397" s="360"/>
      <c r="SEB397" s="360"/>
      <c r="SEC397" s="360"/>
      <c r="SED397" s="360"/>
      <c r="SEE397" s="360"/>
      <c r="SEF397" s="360"/>
      <c r="SEG397" s="360"/>
      <c r="SEH397" s="360"/>
      <c r="SEI397" s="360"/>
      <c r="SEJ397" s="360"/>
      <c r="SEK397" s="360"/>
      <c r="SEL397" s="360"/>
      <c r="SEM397" s="360"/>
      <c r="SEN397" s="360"/>
      <c r="SEO397" s="360"/>
      <c r="SEP397" s="360"/>
      <c r="SEQ397" s="360"/>
      <c r="SER397" s="360"/>
      <c r="SES397" s="360"/>
      <c r="SET397" s="360"/>
      <c r="SEU397" s="360"/>
      <c r="SEV397" s="360"/>
      <c r="SEW397" s="360"/>
      <c r="SEX397" s="360"/>
      <c r="SEY397" s="360"/>
      <c r="SEZ397" s="360"/>
      <c r="SFA397" s="360"/>
      <c r="SFB397" s="360"/>
      <c r="SFC397" s="360"/>
      <c r="SFD397" s="360"/>
      <c r="SFE397" s="360"/>
      <c r="SFF397" s="360"/>
      <c r="SFG397" s="360"/>
      <c r="SFH397" s="360"/>
      <c r="SFI397" s="360"/>
      <c r="SFJ397" s="360"/>
      <c r="SFK397" s="360"/>
      <c r="SFL397" s="360"/>
      <c r="SFM397" s="360"/>
      <c r="SFN397" s="360"/>
      <c r="SFO397" s="360"/>
      <c r="SFP397" s="360"/>
      <c r="SFQ397" s="360"/>
      <c r="SFR397" s="360"/>
      <c r="SFS397" s="360"/>
      <c r="SFT397" s="360"/>
      <c r="SFU397" s="360"/>
      <c r="SFV397" s="360"/>
      <c r="SFW397" s="360"/>
      <c r="SFX397" s="360"/>
      <c r="SFY397" s="360"/>
      <c r="SFZ397" s="360"/>
      <c r="SGA397" s="360"/>
      <c r="SGB397" s="360"/>
      <c r="SGC397" s="360"/>
      <c r="SGD397" s="360"/>
      <c r="SGE397" s="360"/>
      <c r="SGF397" s="360"/>
      <c r="SGG397" s="360"/>
      <c r="SGH397" s="360"/>
      <c r="SGI397" s="360"/>
      <c r="SGJ397" s="360"/>
      <c r="SGK397" s="360"/>
      <c r="SGL397" s="360"/>
      <c r="SGM397" s="360"/>
      <c r="SGN397" s="360"/>
      <c r="SGO397" s="360"/>
      <c r="SGP397" s="360"/>
      <c r="SGQ397" s="360"/>
      <c r="SGR397" s="360"/>
      <c r="SGS397" s="360"/>
      <c r="SGT397" s="360"/>
      <c r="SGU397" s="360"/>
      <c r="SGV397" s="360"/>
      <c r="SGW397" s="360"/>
      <c r="SGX397" s="360"/>
      <c r="SGY397" s="360"/>
      <c r="SGZ397" s="360"/>
      <c r="SHA397" s="360"/>
      <c r="SHB397" s="360"/>
      <c r="SHC397" s="360"/>
      <c r="SHD397" s="360"/>
      <c r="SHE397" s="360"/>
      <c r="SHF397" s="360"/>
      <c r="SHG397" s="360"/>
      <c r="SHH397" s="360"/>
      <c r="SHI397" s="360"/>
      <c r="SHJ397" s="360"/>
      <c r="SHK397" s="360"/>
      <c r="SHL397" s="360"/>
      <c r="SHM397" s="360"/>
      <c r="SHN397" s="360"/>
      <c r="SHO397" s="360"/>
      <c r="SHP397" s="360"/>
      <c r="SHQ397" s="360"/>
      <c r="SHR397" s="360"/>
      <c r="SHS397" s="360"/>
      <c r="SHT397" s="360"/>
      <c r="SHU397" s="360"/>
      <c r="SHV397" s="360"/>
      <c r="SHW397" s="360"/>
      <c r="SHX397" s="360"/>
      <c r="SHY397" s="360"/>
      <c r="SHZ397" s="360"/>
      <c r="SIA397" s="360"/>
      <c r="SIB397" s="360"/>
      <c r="SIC397" s="360"/>
      <c r="SID397" s="360"/>
      <c r="SIE397" s="360"/>
      <c r="SIF397" s="360"/>
      <c r="SIG397" s="360"/>
      <c r="SIH397" s="360"/>
      <c r="SII397" s="360"/>
      <c r="SIJ397" s="360"/>
      <c r="SIK397" s="360"/>
      <c r="SIL397" s="360"/>
      <c r="SIM397" s="360"/>
      <c r="SIN397" s="360"/>
      <c r="SIO397" s="360"/>
      <c r="SIP397" s="360"/>
      <c r="SIQ397" s="360"/>
      <c r="SIR397" s="360"/>
      <c r="SIS397" s="360"/>
      <c r="SIT397" s="360"/>
      <c r="SIU397" s="360"/>
      <c r="SIV397" s="360"/>
      <c r="SIW397" s="360"/>
      <c r="SIX397" s="360"/>
      <c r="SIY397" s="360"/>
      <c r="SIZ397" s="360"/>
      <c r="SJA397" s="360"/>
      <c r="SJB397" s="360"/>
      <c r="SJC397" s="360"/>
      <c r="SJD397" s="360"/>
      <c r="SJE397" s="360"/>
      <c r="SJF397" s="360"/>
      <c r="SJG397" s="360"/>
      <c r="SJH397" s="360"/>
      <c r="SJI397" s="360"/>
      <c r="SJJ397" s="360"/>
      <c r="SJK397" s="360"/>
      <c r="SJL397" s="360"/>
      <c r="SJM397" s="360"/>
      <c r="SJN397" s="360"/>
      <c r="SJO397" s="360"/>
      <c r="SJP397" s="360"/>
      <c r="SJQ397" s="360"/>
      <c r="SJR397" s="360"/>
      <c r="SJS397" s="360"/>
      <c r="SJT397" s="360"/>
      <c r="SJU397" s="360"/>
      <c r="SJV397" s="360"/>
      <c r="SJW397" s="360"/>
      <c r="SJX397" s="360"/>
      <c r="SJY397" s="360"/>
      <c r="SJZ397" s="360"/>
      <c r="SKA397" s="360"/>
      <c r="SKB397" s="360"/>
      <c r="SKC397" s="360"/>
      <c r="SKD397" s="360"/>
      <c r="SKE397" s="360"/>
      <c r="SKF397" s="360"/>
      <c r="SKG397" s="360"/>
      <c r="SKH397" s="360"/>
      <c r="SKI397" s="360"/>
      <c r="SKJ397" s="360"/>
      <c r="SKK397" s="360"/>
      <c r="SKL397" s="360"/>
      <c r="SKM397" s="360"/>
      <c r="SKN397" s="360"/>
      <c r="SKO397" s="360"/>
      <c r="SKP397" s="360"/>
      <c r="SKQ397" s="360"/>
      <c r="SKR397" s="360"/>
      <c r="SKS397" s="360"/>
      <c r="SKT397" s="360"/>
      <c r="SKU397" s="360"/>
      <c r="SKV397" s="360"/>
      <c r="SKW397" s="360"/>
      <c r="SKX397" s="360"/>
      <c r="SKY397" s="360"/>
      <c r="SKZ397" s="360"/>
      <c r="SLA397" s="360"/>
      <c r="SLB397" s="360"/>
      <c r="SLC397" s="360"/>
      <c r="SLD397" s="360"/>
      <c r="SLE397" s="360"/>
      <c r="SLF397" s="360"/>
      <c r="SLG397" s="360"/>
      <c r="SLH397" s="360"/>
      <c r="SLI397" s="360"/>
      <c r="SLJ397" s="360"/>
      <c r="SLK397" s="360"/>
      <c r="SLL397" s="360"/>
      <c r="SLM397" s="360"/>
      <c r="SLN397" s="360"/>
      <c r="SLO397" s="360"/>
      <c r="SLP397" s="360"/>
      <c r="SLQ397" s="360"/>
      <c r="SLR397" s="360"/>
      <c r="SLS397" s="360"/>
      <c r="SLT397" s="360"/>
      <c r="SLU397" s="360"/>
      <c r="SLV397" s="360"/>
      <c r="SLW397" s="360"/>
      <c r="SLX397" s="360"/>
      <c r="SLY397" s="360"/>
      <c r="SLZ397" s="360"/>
      <c r="SMA397" s="360"/>
      <c r="SMB397" s="360"/>
      <c r="SMC397" s="360"/>
      <c r="SMD397" s="360"/>
      <c r="SME397" s="360"/>
      <c r="SMF397" s="360"/>
      <c r="SMG397" s="360"/>
      <c r="SMH397" s="360"/>
      <c r="SMI397" s="360"/>
      <c r="SMJ397" s="360"/>
      <c r="SMK397" s="360"/>
      <c r="SML397" s="360"/>
      <c r="SMM397" s="360"/>
      <c r="SMN397" s="360"/>
      <c r="SMO397" s="360"/>
      <c r="SMP397" s="360"/>
      <c r="SMQ397" s="360"/>
      <c r="SMR397" s="360"/>
      <c r="SMS397" s="360"/>
      <c r="SMT397" s="360"/>
      <c r="SMU397" s="360"/>
      <c r="SMV397" s="360"/>
      <c r="SMW397" s="360"/>
      <c r="SMX397" s="360"/>
      <c r="SMY397" s="360"/>
      <c r="SMZ397" s="360"/>
      <c r="SNA397" s="360"/>
      <c r="SNB397" s="360"/>
      <c r="SNC397" s="360"/>
      <c r="SND397" s="360"/>
      <c r="SNE397" s="360"/>
      <c r="SNF397" s="360"/>
      <c r="SNG397" s="360"/>
      <c r="SNH397" s="360"/>
      <c r="SNI397" s="360"/>
      <c r="SNJ397" s="360"/>
      <c r="SNK397" s="360"/>
      <c r="SNL397" s="360"/>
      <c r="SNM397" s="360"/>
      <c r="SNN397" s="360"/>
      <c r="SNO397" s="360"/>
      <c r="SNP397" s="360"/>
      <c r="SNQ397" s="360"/>
      <c r="SNR397" s="360"/>
      <c r="SNS397" s="360"/>
      <c r="SNT397" s="360"/>
      <c r="SNU397" s="360"/>
      <c r="SNV397" s="360"/>
      <c r="SNW397" s="360"/>
      <c r="SNX397" s="360"/>
      <c r="SNY397" s="360"/>
      <c r="SNZ397" s="360"/>
      <c r="SOA397" s="360"/>
      <c r="SOB397" s="360"/>
      <c r="SOC397" s="360"/>
      <c r="SOD397" s="360"/>
      <c r="SOE397" s="360"/>
      <c r="SOF397" s="360"/>
      <c r="SOG397" s="360"/>
      <c r="SOH397" s="360"/>
      <c r="SOI397" s="360"/>
      <c r="SOJ397" s="360"/>
      <c r="SOK397" s="360"/>
      <c r="SOL397" s="360"/>
      <c r="SOM397" s="360"/>
      <c r="SON397" s="360"/>
      <c r="SOO397" s="360"/>
      <c r="SOP397" s="360"/>
      <c r="SOQ397" s="360"/>
      <c r="SOR397" s="360"/>
      <c r="SOS397" s="360"/>
      <c r="SOT397" s="360"/>
      <c r="SOU397" s="360"/>
      <c r="SOV397" s="360"/>
      <c r="SOW397" s="360"/>
      <c r="SOX397" s="360"/>
      <c r="SOY397" s="360"/>
      <c r="SOZ397" s="360"/>
      <c r="SPA397" s="360"/>
      <c r="SPB397" s="360"/>
      <c r="SPC397" s="360"/>
      <c r="SPD397" s="360"/>
      <c r="SPE397" s="360"/>
      <c r="SPF397" s="360"/>
      <c r="SPG397" s="360"/>
      <c r="SPH397" s="360"/>
      <c r="SPI397" s="360"/>
      <c r="SPJ397" s="360"/>
      <c r="SPK397" s="360"/>
      <c r="SPL397" s="360"/>
      <c r="SPM397" s="360"/>
      <c r="SPN397" s="360"/>
      <c r="SPO397" s="360"/>
      <c r="SPP397" s="360"/>
      <c r="SPQ397" s="360"/>
      <c r="SPR397" s="360"/>
      <c r="SPS397" s="360"/>
      <c r="SPT397" s="360"/>
      <c r="SPU397" s="360"/>
      <c r="SPV397" s="360"/>
      <c r="SPW397" s="360"/>
      <c r="SPX397" s="360"/>
      <c r="SPY397" s="360"/>
      <c r="SPZ397" s="360"/>
      <c r="SQA397" s="360"/>
      <c r="SQB397" s="360"/>
      <c r="SQC397" s="360"/>
      <c r="SQD397" s="360"/>
      <c r="SQE397" s="360"/>
      <c r="SQF397" s="360"/>
      <c r="SQG397" s="360"/>
      <c r="SQH397" s="360"/>
      <c r="SQI397" s="360"/>
      <c r="SQJ397" s="360"/>
      <c r="SQK397" s="360"/>
      <c r="SQL397" s="360"/>
      <c r="SQM397" s="360"/>
      <c r="SQN397" s="360"/>
      <c r="SQO397" s="360"/>
      <c r="SQP397" s="360"/>
      <c r="SQQ397" s="360"/>
      <c r="SQR397" s="360"/>
      <c r="SQS397" s="360"/>
      <c r="SQT397" s="360"/>
      <c r="SQU397" s="360"/>
      <c r="SQV397" s="360"/>
      <c r="SQW397" s="360"/>
      <c r="SQX397" s="360"/>
      <c r="SQY397" s="360"/>
      <c r="SQZ397" s="360"/>
      <c r="SRA397" s="360"/>
      <c r="SRB397" s="360"/>
      <c r="SRC397" s="360"/>
      <c r="SRD397" s="360"/>
      <c r="SRE397" s="360"/>
      <c r="SRF397" s="360"/>
      <c r="SRG397" s="360"/>
      <c r="SRH397" s="360"/>
      <c r="SRI397" s="360"/>
      <c r="SRJ397" s="360"/>
      <c r="SRK397" s="360"/>
      <c r="SRL397" s="360"/>
      <c r="SRM397" s="360"/>
      <c r="SRN397" s="360"/>
      <c r="SRO397" s="360"/>
      <c r="SRP397" s="360"/>
      <c r="SRQ397" s="360"/>
      <c r="SRR397" s="360"/>
      <c r="SRS397" s="360"/>
      <c r="SRT397" s="360"/>
      <c r="SRU397" s="360"/>
      <c r="SRV397" s="360"/>
      <c r="SRW397" s="360"/>
      <c r="SRX397" s="360"/>
      <c r="SRY397" s="360"/>
      <c r="SRZ397" s="360"/>
      <c r="SSA397" s="360"/>
      <c r="SSB397" s="360"/>
      <c r="SSC397" s="360"/>
      <c r="SSD397" s="360"/>
      <c r="SSE397" s="360"/>
      <c r="SSF397" s="360"/>
      <c r="SSG397" s="360"/>
      <c r="SSH397" s="360"/>
      <c r="SSI397" s="360"/>
      <c r="SSJ397" s="360"/>
      <c r="SSK397" s="360"/>
      <c r="SSL397" s="360"/>
      <c r="SSM397" s="360"/>
      <c r="SSN397" s="360"/>
      <c r="SSO397" s="360"/>
      <c r="SSP397" s="360"/>
      <c r="SSQ397" s="360"/>
      <c r="SSR397" s="360"/>
      <c r="SSS397" s="360"/>
      <c r="SST397" s="360"/>
      <c r="SSU397" s="360"/>
      <c r="SSV397" s="360"/>
      <c r="SSW397" s="360"/>
      <c r="SSX397" s="360"/>
      <c r="SSY397" s="360"/>
      <c r="SSZ397" s="360"/>
      <c r="STA397" s="360"/>
      <c r="STB397" s="360"/>
      <c r="STC397" s="360"/>
      <c r="STD397" s="360"/>
      <c r="STE397" s="360"/>
      <c r="STF397" s="360"/>
      <c r="STG397" s="360"/>
      <c r="STH397" s="360"/>
      <c r="STI397" s="360"/>
      <c r="STJ397" s="360"/>
      <c r="STK397" s="360"/>
      <c r="STL397" s="360"/>
      <c r="STM397" s="360"/>
      <c r="STN397" s="360"/>
      <c r="STO397" s="360"/>
      <c r="STP397" s="360"/>
      <c r="STQ397" s="360"/>
      <c r="STR397" s="360"/>
      <c r="STS397" s="360"/>
      <c r="STT397" s="360"/>
      <c r="STU397" s="360"/>
      <c r="STV397" s="360"/>
      <c r="STW397" s="360"/>
      <c r="STX397" s="360"/>
      <c r="STY397" s="360"/>
      <c r="STZ397" s="360"/>
      <c r="SUA397" s="360"/>
      <c r="SUB397" s="360"/>
      <c r="SUC397" s="360"/>
      <c r="SUD397" s="360"/>
      <c r="SUE397" s="360"/>
      <c r="SUF397" s="360"/>
      <c r="SUG397" s="360"/>
      <c r="SUH397" s="360"/>
      <c r="SUI397" s="360"/>
      <c r="SUJ397" s="360"/>
      <c r="SUK397" s="360"/>
      <c r="SUL397" s="360"/>
      <c r="SUM397" s="360"/>
      <c r="SUN397" s="360"/>
      <c r="SUO397" s="360"/>
      <c r="SUP397" s="360"/>
      <c r="SUQ397" s="360"/>
      <c r="SUR397" s="360"/>
      <c r="SUS397" s="360"/>
      <c r="SUT397" s="360"/>
      <c r="SUU397" s="360"/>
      <c r="SUV397" s="360"/>
      <c r="SUW397" s="360"/>
      <c r="SUX397" s="360"/>
      <c r="SUY397" s="360"/>
      <c r="SUZ397" s="360"/>
      <c r="SVA397" s="360"/>
      <c r="SVB397" s="360"/>
      <c r="SVC397" s="360"/>
      <c r="SVD397" s="360"/>
      <c r="SVE397" s="360"/>
      <c r="SVF397" s="360"/>
      <c r="SVG397" s="360"/>
      <c r="SVH397" s="360"/>
      <c r="SVI397" s="360"/>
      <c r="SVJ397" s="360"/>
      <c r="SVK397" s="360"/>
      <c r="SVL397" s="360"/>
      <c r="SVM397" s="360"/>
      <c r="SVN397" s="360"/>
      <c r="SVO397" s="360"/>
      <c r="SVP397" s="360"/>
      <c r="SVQ397" s="360"/>
      <c r="SVR397" s="360"/>
      <c r="SVS397" s="360"/>
      <c r="SVT397" s="360"/>
      <c r="SVU397" s="360"/>
      <c r="SVV397" s="360"/>
      <c r="SVW397" s="360"/>
      <c r="SVX397" s="360"/>
      <c r="SVY397" s="360"/>
      <c r="SVZ397" s="360"/>
      <c r="SWA397" s="360"/>
      <c r="SWB397" s="360"/>
      <c r="SWC397" s="360"/>
      <c r="SWD397" s="360"/>
      <c r="SWE397" s="360"/>
      <c r="SWF397" s="360"/>
      <c r="SWG397" s="360"/>
      <c r="SWH397" s="360"/>
      <c r="SWI397" s="360"/>
      <c r="SWJ397" s="360"/>
      <c r="SWK397" s="360"/>
      <c r="SWL397" s="360"/>
      <c r="SWM397" s="360"/>
      <c r="SWN397" s="360"/>
      <c r="SWO397" s="360"/>
      <c r="SWP397" s="360"/>
      <c r="SWQ397" s="360"/>
      <c r="SWR397" s="360"/>
      <c r="SWS397" s="360"/>
      <c r="SWT397" s="360"/>
      <c r="SWU397" s="360"/>
      <c r="SWV397" s="360"/>
      <c r="SWW397" s="360"/>
      <c r="SWX397" s="360"/>
      <c r="SWY397" s="360"/>
      <c r="SWZ397" s="360"/>
      <c r="SXA397" s="360"/>
      <c r="SXB397" s="360"/>
      <c r="SXC397" s="360"/>
      <c r="SXD397" s="360"/>
      <c r="SXE397" s="360"/>
      <c r="SXF397" s="360"/>
      <c r="SXG397" s="360"/>
      <c r="SXH397" s="360"/>
      <c r="SXI397" s="360"/>
      <c r="SXJ397" s="360"/>
      <c r="SXK397" s="360"/>
      <c r="SXL397" s="360"/>
      <c r="SXM397" s="360"/>
      <c r="SXN397" s="360"/>
      <c r="SXO397" s="360"/>
      <c r="SXP397" s="360"/>
      <c r="SXQ397" s="360"/>
      <c r="SXR397" s="360"/>
      <c r="SXS397" s="360"/>
      <c r="SXT397" s="360"/>
      <c r="SXU397" s="360"/>
      <c r="SXV397" s="360"/>
      <c r="SXW397" s="360"/>
      <c r="SXX397" s="360"/>
      <c r="SXY397" s="360"/>
      <c r="SXZ397" s="360"/>
      <c r="SYA397" s="360"/>
      <c r="SYB397" s="360"/>
      <c r="SYC397" s="360"/>
      <c r="SYD397" s="360"/>
      <c r="SYE397" s="360"/>
      <c r="SYF397" s="360"/>
      <c r="SYG397" s="360"/>
      <c r="SYH397" s="360"/>
      <c r="SYI397" s="360"/>
      <c r="SYJ397" s="360"/>
      <c r="SYK397" s="360"/>
      <c r="SYL397" s="360"/>
      <c r="SYM397" s="360"/>
      <c r="SYN397" s="360"/>
      <c r="SYO397" s="360"/>
      <c r="SYP397" s="360"/>
      <c r="SYQ397" s="360"/>
      <c r="SYR397" s="360"/>
      <c r="SYS397" s="360"/>
      <c r="SYT397" s="360"/>
      <c r="SYU397" s="360"/>
      <c r="SYV397" s="360"/>
      <c r="SYW397" s="360"/>
      <c r="SYX397" s="360"/>
      <c r="SYY397" s="360"/>
      <c r="SYZ397" s="360"/>
      <c r="SZA397" s="360"/>
      <c r="SZB397" s="360"/>
      <c r="SZC397" s="360"/>
      <c r="SZD397" s="360"/>
      <c r="SZE397" s="360"/>
      <c r="SZF397" s="360"/>
      <c r="SZG397" s="360"/>
      <c r="SZH397" s="360"/>
      <c r="SZI397" s="360"/>
      <c r="SZJ397" s="360"/>
      <c r="SZK397" s="360"/>
      <c r="SZL397" s="360"/>
      <c r="SZM397" s="360"/>
      <c r="SZN397" s="360"/>
      <c r="SZO397" s="360"/>
      <c r="SZP397" s="360"/>
      <c r="SZQ397" s="360"/>
      <c r="SZR397" s="360"/>
      <c r="SZS397" s="360"/>
      <c r="SZT397" s="360"/>
      <c r="SZU397" s="360"/>
      <c r="SZV397" s="360"/>
      <c r="SZW397" s="360"/>
      <c r="SZX397" s="360"/>
      <c r="SZY397" s="360"/>
      <c r="SZZ397" s="360"/>
      <c r="TAA397" s="360"/>
      <c r="TAB397" s="360"/>
      <c r="TAC397" s="360"/>
      <c r="TAD397" s="360"/>
      <c r="TAE397" s="360"/>
      <c r="TAF397" s="360"/>
      <c r="TAG397" s="360"/>
      <c r="TAH397" s="360"/>
      <c r="TAI397" s="360"/>
      <c r="TAJ397" s="360"/>
      <c r="TAK397" s="360"/>
      <c r="TAL397" s="360"/>
      <c r="TAM397" s="360"/>
      <c r="TAN397" s="360"/>
      <c r="TAO397" s="360"/>
      <c r="TAP397" s="360"/>
      <c r="TAQ397" s="360"/>
      <c r="TAR397" s="360"/>
      <c r="TAS397" s="360"/>
      <c r="TAT397" s="360"/>
      <c r="TAU397" s="360"/>
      <c r="TAV397" s="360"/>
      <c r="TAW397" s="360"/>
      <c r="TAX397" s="360"/>
      <c r="TAY397" s="360"/>
      <c r="TAZ397" s="360"/>
      <c r="TBA397" s="360"/>
      <c r="TBB397" s="360"/>
      <c r="TBC397" s="360"/>
      <c r="TBD397" s="360"/>
      <c r="TBE397" s="360"/>
      <c r="TBF397" s="360"/>
      <c r="TBG397" s="360"/>
      <c r="TBH397" s="360"/>
      <c r="TBI397" s="360"/>
      <c r="TBJ397" s="360"/>
      <c r="TBK397" s="360"/>
      <c r="TBL397" s="360"/>
      <c r="TBM397" s="360"/>
      <c r="TBN397" s="360"/>
      <c r="TBO397" s="360"/>
      <c r="TBP397" s="360"/>
      <c r="TBQ397" s="360"/>
      <c r="TBR397" s="360"/>
      <c r="TBS397" s="360"/>
      <c r="TBT397" s="360"/>
      <c r="TBU397" s="360"/>
      <c r="TBV397" s="360"/>
      <c r="TBW397" s="360"/>
      <c r="TBX397" s="360"/>
      <c r="TBY397" s="360"/>
      <c r="TBZ397" s="360"/>
      <c r="TCA397" s="360"/>
      <c r="TCB397" s="360"/>
      <c r="TCC397" s="360"/>
      <c r="TCD397" s="360"/>
      <c r="TCE397" s="360"/>
      <c r="TCF397" s="360"/>
      <c r="TCG397" s="360"/>
      <c r="TCH397" s="360"/>
      <c r="TCI397" s="360"/>
      <c r="TCJ397" s="360"/>
      <c r="TCK397" s="360"/>
      <c r="TCL397" s="360"/>
      <c r="TCM397" s="360"/>
      <c r="TCN397" s="360"/>
      <c r="TCO397" s="360"/>
      <c r="TCP397" s="360"/>
      <c r="TCQ397" s="360"/>
      <c r="TCR397" s="360"/>
      <c r="TCS397" s="360"/>
      <c r="TCT397" s="360"/>
      <c r="TCU397" s="360"/>
      <c r="TCV397" s="360"/>
      <c r="TCW397" s="360"/>
      <c r="TCX397" s="360"/>
      <c r="TCY397" s="360"/>
      <c r="TCZ397" s="360"/>
      <c r="TDA397" s="360"/>
      <c r="TDB397" s="360"/>
      <c r="TDC397" s="360"/>
      <c r="TDD397" s="360"/>
      <c r="TDE397" s="360"/>
      <c r="TDF397" s="360"/>
      <c r="TDG397" s="360"/>
      <c r="TDH397" s="360"/>
      <c r="TDI397" s="360"/>
      <c r="TDJ397" s="360"/>
      <c r="TDK397" s="360"/>
      <c r="TDL397" s="360"/>
      <c r="TDM397" s="360"/>
      <c r="TDN397" s="360"/>
      <c r="TDO397" s="360"/>
      <c r="TDP397" s="360"/>
      <c r="TDQ397" s="360"/>
      <c r="TDR397" s="360"/>
      <c r="TDS397" s="360"/>
      <c r="TDT397" s="360"/>
      <c r="TDU397" s="360"/>
      <c r="TDV397" s="360"/>
      <c r="TDW397" s="360"/>
      <c r="TDX397" s="360"/>
      <c r="TDY397" s="360"/>
      <c r="TDZ397" s="360"/>
      <c r="TEA397" s="360"/>
      <c r="TEB397" s="360"/>
      <c r="TEC397" s="360"/>
      <c r="TED397" s="360"/>
      <c r="TEE397" s="360"/>
      <c r="TEF397" s="360"/>
      <c r="TEG397" s="360"/>
      <c r="TEH397" s="360"/>
      <c r="TEI397" s="360"/>
      <c r="TEJ397" s="360"/>
      <c r="TEK397" s="360"/>
      <c r="TEL397" s="360"/>
      <c r="TEM397" s="360"/>
      <c r="TEN397" s="360"/>
      <c r="TEO397" s="360"/>
      <c r="TEP397" s="360"/>
      <c r="TEQ397" s="360"/>
      <c r="TER397" s="360"/>
      <c r="TES397" s="360"/>
      <c r="TET397" s="360"/>
      <c r="TEU397" s="360"/>
      <c r="TEV397" s="360"/>
      <c r="TEW397" s="360"/>
      <c r="TEX397" s="360"/>
      <c r="TEY397" s="360"/>
      <c r="TEZ397" s="360"/>
      <c r="TFA397" s="360"/>
      <c r="TFB397" s="360"/>
      <c r="TFC397" s="360"/>
      <c r="TFD397" s="360"/>
      <c r="TFE397" s="360"/>
      <c r="TFF397" s="360"/>
      <c r="TFG397" s="360"/>
      <c r="TFH397" s="360"/>
      <c r="TFI397" s="360"/>
      <c r="TFJ397" s="360"/>
      <c r="TFK397" s="360"/>
      <c r="TFL397" s="360"/>
      <c r="TFM397" s="360"/>
      <c r="TFN397" s="360"/>
      <c r="TFO397" s="360"/>
      <c r="TFP397" s="360"/>
      <c r="TFQ397" s="360"/>
      <c r="TFR397" s="360"/>
      <c r="TFS397" s="360"/>
      <c r="TFT397" s="360"/>
      <c r="TFU397" s="360"/>
      <c r="TFV397" s="360"/>
      <c r="TFW397" s="360"/>
      <c r="TFX397" s="360"/>
      <c r="TFY397" s="360"/>
      <c r="TFZ397" s="360"/>
      <c r="TGA397" s="360"/>
      <c r="TGB397" s="360"/>
      <c r="TGC397" s="360"/>
      <c r="TGD397" s="360"/>
      <c r="TGE397" s="360"/>
      <c r="TGF397" s="360"/>
      <c r="TGG397" s="360"/>
      <c r="TGH397" s="360"/>
      <c r="TGI397" s="360"/>
      <c r="TGJ397" s="360"/>
      <c r="TGK397" s="360"/>
      <c r="TGL397" s="360"/>
      <c r="TGM397" s="360"/>
      <c r="TGN397" s="360"/>
      <c r="TGO397" s="360"/>
      <c r="TGP397" s="360"/>
      <c r="TGQ397" s="360"/>
      <c r="TGR397" s="360"/>
      <c r="TGS397" s="360"/>
      <c r="TGT397" s="360"/>
      <c r="TGU397" s="360"/>
      <c r="TGV397" s="360"/>
      <c r="TGW397" s="360"/>
      <c r="TGX397" s="360"/>
      <c r="TGY397" s="360"/>
      <c r="TGZ397" s="360"/>
      <c r="THA397" s="360"/>
      <c r="THB397" s="360"/>
      <c r="THC397" s="360"/>
      <c r="THD397" s="360"/>
      <c r="THE397" s="360"/>
      <c r="THF397" s="360"/>
      <c r="THG397" s="360"/>
      <c r="THH397" s="360"/>
      <c r="THI397" s="360"/>
      <c r="THJ397" s="360"/>
      <c r="THK397" s="360"/>
      <c r="THL397" s="360"/>
      <c r="THM397" s="360"/>
      <c r="THN397" s="360"/>
      <c r="THO397" s="360"/>
      <c r="THP397" s="360"/>
      <c r="THQ397" s="360"/>
      <c r="THR397" s="360"/>
      <c r="THS397" s="360"/>
      <c r="THT397" s="360"/>
      <c r="THU397" s="360"/>
      <c r="THV397" s="360"/>
      <c r="THW397" s="360"/>
      <c r="THX397" s="360"/>
      <c r="THY397" s="360"/>
      <c r="THZ397" s="360"/>
      <c r="TIA397" s="360"/>
      <c r="TIB397" s="360"/>
      <c r="TIC397" s="360"/>
      <c r="TID397" s="360"/>
      <c r="TIE397" s="360"/>
      <c r="TIF397" s="360"/>
      <c r="TIG397" s="360"/>
      <c r="TIH397" s="360"/>
      <c r="TII397" s="360"/>
      <c r="TIJ397" s="360"/>
      <c r="TIK397" s="360"/>
      <c r="TIL397" s="360"/>
      <c r="TIM397" s="360"/>
      <c r="TIN397" s="360"/>
      <c r="TIO397" s="360"/>
      <c r="TIP397" s="360"/>
      <c r="TIQ397" s="360"/>
      <c r="TIR397" s="360"/>
      <c r="TIS397" s="360"/>
      <c r="TIT397" s="360"/>
      <c r="TIU397" s="360"/>
      <c r="TIV397" s="360"/>
      <c r="TIW397" s="360"/>
      <c r="TIX397" s="360"/>
      <c r="TIY397" s="360"/>
      <c r="TIZ397" s="360"/>
      <c r="TJA397" s="360"/>
      <c r="TJB397" s="360"/>
      <c r="TJC397" s="360"/>
      <c r="TJD397" s="360"/>
      <c r="TJE397" s="360"/>
      <c r="TJF397" s="360"/>
      <c r="TJG397" s="360"/>
      <c r="TJH397" s="360"/>
      <c r="TJI397" s="360"/>
      <c r="TJJ397" s="360"/>
      <c r="TJK397" s="360"/>
      <c r="TJL397" s="360"/>
      <c r="TJM397" s="360"/>
      <c r="TJN397" s="360"/>
      <c r="TJO397" s="360"/>
      <c r="TJP397" s="360"/>
      <c r="TJQ397" s="360"/>
      <c r="TJR397" s="360"/>
      <c r="TJS397" s="360"/>
      <c r="TJT397" s="360"/>
      <c r="TJU397" s="360"/>
      <c r="TJV397" s="360"/>
      <c r="TJW397" s="360"/>
      <c r="TJX397" s="360"/>
      <c r="TJY397" s="360"/>
      <c r="TJZ397" s="360"/>
      <c r="TKA397" s="360"/>
      <c r="TKB397" s="360"/>
      <c r="TKC397" s="360"/>
      <c r="TKD397" s="360"/>
      <c r="TKE397" s="360"/>
      <c r="TKF397" s="360"/>
      <c r="TKG397" s="360"/>
      <c r="TKH397" s="360"/>
      <c r="TKI397" s="360"/>
      <c r="TKJ397" s="360"/>
      <c r="TKK397" s="360"/>
      <c r="TKL397" s="360"/>
      <c r="TKM397" s="360"/>
      <c r="TKN397" s="360"/>
      <c r="TKO397" s="360"/>
      <c r="TKP397" s="360"/>
      <c r="TKQ397" s="360"/>
      <c r="TKR397" s="360"/>
      <c r="TKS397" s="360"/>
      <c r="TKT397" s="360"/>
      <c r="TKU397" s="360"/>
      <c r="TKV397" s="360"/>
      <c r="TKW397" s="360"/>
      <c r="TKX397" s="360"/>
      <c r="TKY397" s="360"/>
      <c r="TKZ397" s="360"/>
      <c r="TLA397" s="360"/>
      <c r="TLB397" s="360"/>
      <c r="TLC397" s="360"/>
      <c r="TLD397" s="360"/>
      <c r="TLE397" s="360"/>
      <c r="TLF397" s="360"/>
      <c r="TLG397" s="360"/>
      <c r="TLH397" s="360"/>
      <c r="TLI397" s="360"/>
      <c r="TLJ397" s="360"/>
      <c r="TLK397" s="360"/>
      <c r="TLL397" s="360"/>
      <c r="TLM397" s="360"/>
      <c r="TLN397" s="360"/>
      <c r="TLO397" s="360"/>
      <c r="TLP397" s="360"/>
      <c r="TLQ397" s="360"/>
      <c r="TLR397" s="360"/>
      <c r="TLS397" s="360"/>
      <c r="TLT397" s="360"/>
      <c r="TLU397" s="360"/>
      <c r="TLV397" s="360"/>
      <c r="TLW397" s="360"/>
      <c r="TLX397" s="360"/>
      <c r="TLY397" s="360"/>
      <c r="TLZ397" s="360"/>
      <c r="TMA397" s="360"/>
      <c r="TMB397" s="360"/>
      <c r="TMC397" s="360"/>
      <c r="TMD397" s="360"/>
      <c r="TME397" s="360"/>
      <c r="TMF397" s="360"/>
      <c r="TMG397" s="360"/>
      <c r="TMH397" s="360"/>
      <c r="TMI397" s="360"/>
      <c r="TMJ397" s="360"/>
      <c r="TMK397" s="360"/>
      <c r="TML397" s="360"/>
      <c r="TMM397" s="360"/>
      <c r="TMN397" s="360"/>
      <c r="TMO397" s="360"/>
      <c r="TMP397" s="360"/>
      <c r="TMQ397" s="360"/>
      <c r="TMR397" s="360"/>
      <c r="TMS397" s="360"/>
      <c r="TMT397" s="360"/>
      <c r="TMU397" s="360"/>
      <c r="TMV397" s="360"/>
      <c r="TMW397" s="360"/>
      <c r="TMX397" s="360"/>
      <c r="TMY397" s="360"/>
      <c r="TMZ397" s="360"/>
      <c r="TNA397" s="360"/>
      <c r="TNB397" s="360"/>
      <c r="TNC397" s="360"/>
      <c r="TND397" s="360"/>
      <c r="TNE397" s="360"/>
      <c r="TNF397" s="360"/>
      <c r="TNG397" s="360"/>
      <c r="TNH397" s="360"/>
      <c r="TNI397" s="360"/>
      <c r="TNJ397" s="360"/>
      <c r="TNK397" s="360"/>
      <c r="TNL397" s="360"/>
      <c r="TNM397" s="360"/>
      <c r="TNN397" s="360"/>
      <c r="TNO397" s="360"/>
      <c r="TNP397" s="360"/>
      <c r="TNQ397" s="360"/>
      <c r="TNR397" s="360"/>
      <c r="TNS397" s="360"/>
      <c r="TNT397" s="360"/>
      <c r="TNU397" s="360"/>
      <c r="TNV397" s="360"/>
      <c r="TNW397" s="360"/>
      <c r="TNX397" s="360"/>
      <c r="TNY397" s="360"/>
      <c r="TNZ397" s="360"/>
      <c r="TOA397" s="360"/>
      <c r="TOB397" s="360"/>
      <c r="TOC397" s="360"/>
      <c r="TOD397" s="360"/>
      <c r="TOE397" s="360"/>
      <c r="TOF397" s="360"/>
      <c r="TOG397" s="360"/>
      <c r="TOH397" s="360"/>
      <c r="TOI397" s="360"/>
      <c r="TOJ397" s="360"/>
      <c r="TOK397" s="360"/>
      <c r="TOL397" s="360"/>
      <c r="TOM397" s="360"/>
      <c r="TON397" s="360"/>
      <c r="TOO397" s="360"/>
      <c r="TOP397" s="360"/>
      <c r="TOQ397" s="360"/>
      <c r="TOR397" s="360"/>
      <c r="TOS397" s="360"/>
      <c r="TOT397" s="360"/>
      <c r="TOU397" s="360"/>
      <c r="TOV397" s="360"/>
      <c r="TOW397" s="360"/>
      <c r="TOX397" s="360"/>
      <c r="TOY397" s="360"/>
      <c r="TOZ397" s="360"/>
      <c r="TPA397" s="360"/>
      <c r="TPB397" s="360"/>
      <c r="TPC397" s="360"/>
      <c r="TPD397" s="360"/>
      <c r="TPE397" s="360"/>
      <c r="TPF397" s="360"/>
      <c r="TPG397" s="360"/>
      <c r="TPH397" s="360"/>
      <c r="TPI397" s="360"/>
      <c r="TPJ397" s="360"/>
      <c r="TPK397" s="360"/>
      <c r="TPL397" s="360"/>
      <c r="TPM397" s="360"/>
      <c r="TPN397" s="360"/>
      <c r="TPO397" s="360"/>
      <c r="TPP397" s="360"/>
      <c r="TPQ397" s="360"/>
      <c r="TPR397" s="360"/>
      <c r="TPS397" s="360"/>
      <c r="TPT397" s="360"/>
      <c r="TPU397" s="360"/>
      <c r="TPV397" s="360"/>
      <c r="TPW397" s="360"/>
      <c r="TPX397" s="360"/>
      <c r="TPY397" s="360"/>
      <c r="TPZ397" s="360"/>
      <c r="TQA397" s="360"/>
      <c r="TQB397" s="360"/>
      <c r="TQC397" s="360"/>
      <c r="TQD397" s="360"/>
      <c r="TQE397" s="360"/>
      <c r="TQF397" s="360"/>
      <c r="TQG397" s="360"/>
      <c r="TQH397" s="360"/>
      <c r="TQI397" s="360"/>
      <c r="TQJ397" s="360"/>
      <c r="TQK397" s="360"/>
      <c r="TQL397" s="360"/>
      <c r="TQM397" s="360"/>
      <c r="TQN397" s="360"/>
      <c r="TQO397" s="360"/>
      <c r="TQP397" s="360"/>
      <c r="TQQ397" s="360"/>
      <c r="TQR397" s="360"/>
      <c r="TQS397" s="360"/>
      <c r="TQT397" s="360"/>
      <c r="TQU397" s="360"/>
      <c r="TQV397" s="360"/>
      <c r="TQW397" s="360"/>
      <c r="TQX397" s="360"/>
      <c r="TQY397" s="360"/>
      <c r="TQZ397" s="360"/>
      <c r="TRA397" s="360"/>
      <c r="TRB397" s="360"/>
      <c r="TRC397" s="360"/>
      <c r="TRD397" s="360"/>
      <c r="TRE397" s="360"/>
      <c r="TRF397" s="360"/>
      <c r="TRG397" s="360"/>
      <c r="TRH397" s="360"/>
      <c r="TRI397" s="360"/>
      <c r="TRJ397" s="360"/>
      <c r="TRK397" s="360"/>
      <c r="TRL397" s="360"/>
      <c r="TRM397" s="360"/>
      <c r="TRN397" s="360"/>
      <c r="TRO397" s="360"/>
      <c r="TRP397" s="360"/>
      <c r="TRQ397" s="360"/>
      <c r="TRR397" s="360"/>
      <c r="TRS397" s="360"/>
      <c r="TRT397" s="360"/>
      <c r="TRU397" s="360"/>
      <c r="TRV397" s="360"/>
      <c r="TRW397" s="360"/>
      <c r="TRX397" s="360"/>
      <c r="TRY397" s="360"/>
      <c r="TRZ397" s="360"/>
      <c r="TSA397" s="360"/>
      <c r="TSB397" s="360"/>
      <c r="TSC397" s="360"/>
      <c r="TSD397" s="360"/>
      <c r="TSE397" s="360"/>
      <c r="TSF397" s="360"/>
      <c r="TSG397" s="360"/>
      <c r="TSH397" s="360"/>
      <c r="TSI397" s="360"/>
      <c r="TSJ397" s="360"/>
      <c r="TSK397" s="360"/>
      <c r="TSL397" s="360"/>
      <c r="TSM397" s="360"/>
      <c r="TSN397" s="360"/>
      <c r="TSO397" s="360"/>
      <c r="TSP397" s="360"/>
      <c r="TSQ397" s="360"/>
      <c r="TSR397" s="360"/>
      <c r="TSS397" s="360"/>
      <c r="TST397" s="360"/>
      <c r="TSU397" s="360"/>
      <c r="TSV397" s="360"/>
      <c r="TSW397" s="360"/>
      <c r="TSX397" s="360"/>
      <c r="TSY397" s="360"/>
      <c r="TSZ397" s="360"/>
      <c r="TTA397" s="360"/>
      <c r="TTB397" s="360"/>
      <c r="TTC397" s="360"/>
      <c r="TTD397" s="360"/>
      <c r="TTE397" s="360"/>
      <c r="TTF397" s="360"/>
      <c r="TTG397" s="360"/>
      <c r="TTH397" s="360"/>
      <c r="TTI397" s="360"/>
      <c r="TTJ397" s="360"/>
      <c r="TTK397" s="360"/>
      <c r="TTL397" s="360"/>
      <c r="TTM397" s="360"/>
      <c r="TTN397" s="360"/>
      <c r="TTO397" s="360"/>
      <c r="TTP397" s="360"/>
      <c r="TTQ397" s="360"/>
      <c r="TTR397" s="360"/>
      <c r="TTS397" s="360"/>
      <c r="TTT397" s="360"/>
      <c r="TTU397" s="360"/>
      <c r="TTV397" s="360"/>
      <c r="TTW397" s="360"/>
      <c r="TTX397" s="360"/>
      <c r="TTY397" s="360"/>
      <c r="TTZ397" s="360"/>
      <c r="TUA397" s="360"/>
      <c r="TUB397" s="360"/>
      <c r="TUC397" s="360"/>
      <c r="TUD397" s="360"/>
      <c r="TUE397" s="360"/>
      <c r="TUF397" s="360"/>
      <c r="TUG397" s="360"/>
      <c r="TUH397" s="360"/>
      <c r="TUI397" s="360"/>
      <c r="TUJ397" s="360"/>
      <c r="TUK397" s="360"/>
      <c r="TUL397" s="360"/>
      <c r="TUM397" s="360"/>
      <c r="TUN397" s="360"/>
      <c r="TUO397" s="360"/>
      <c r="TUP397" s="360"/>
      <c r="TUQ397" s="360"/>
      <c r="TUR397" s="360"/>
      <c r="TUS397" s="360"/>
      <c r="TUT397" s="360"/>
      <c r="TUU397" s="360"/>
      <c r="TUV397" s="360"/>
      <c r="TUW397" s="360"/>
      <c r="TUX397" s="360"/>
      <c r="TUY397" s="360"/>
      <c r="TUZ397" s="360"/>
      <c r="TVA397" s="360"/>
      <c r="TVB397" s="360"/>
      <c r="TVC397" s="360"/>
      <c r="TVD397" s="360"/>
      <c r="TVE397" s="360"/>
      <c r="TVF397" s="360"/>
      <c r="TVG397" s="360"/>
      <c r="TVH397" s="360"/>
      <c r="TVI397" s="360"/>
      <c r="TVJ397" s="360"/>
      <c r="TVK397" s="360"/>
      <c r="TVL397" s="360"/>
      <c r="TVM397" s="360"/>
      <c r="TVN397" s="360"/>
      <c r="TVO397" s="360"/>
      <c r="TVP397" s="360"/>
      <c r="TVQ397" s="360"/>
      <c r="TVR397" s="360"/>
      <c r="TVS397" s="360"/>
      <c r="TVT397" s="360"/>
      <c r="TVU397" s="360"/>
      <c r="TVV397" s="360"/>
      <c r="TVW397" s="360"/>
      <c r="TVX397" s="360"/>
      <c r="TVY397" s="360"/>
      <c r="TVZ397" s="360"/>
      <c r="TWA397" s="360"/>
      <c r="TWB397" s="360"/>
      <c r="TWC397" s="360"/>
      <c r="TWD397" s="360"/>
      <c r="TWE397" s="360"/>
      <c r="TWF397" s="360"/>
      <c r="TWG397" s="360"/>
      <c r="TWH397" s="360"/>
      <c r="TWI397" s="360"/>
      <c r="TWJ397" s="360"/>
      <c r="TWK397" s="360"/>
      <c r="TWL397" s="360"/>
      <c r="TWM397" s="360"/>
      <c r="TWN397" s="360"/>
      <c r="TWO397" s="360"/>
      <c r="TWP397" s="360"/>
      <c r="TWQ397" s="360"/>
      <c r="TWR397" s="360"/>
      <c r="TWS397" s="360"/>
      <c r="TWT397" s="360"/>
      <c r="TWU397" s="360"/>
      <c r="TWV397" s="360"/>
      <c r="TWW397" s="360"/>
      <c r="TWX397" s="360"/>
      <c r="TWY397" s="360"/>
      <c r="TWZ397" s="360"/>
      <c r="TXA397" s="360"/>
      <c r="TXB397" s="360"/>
      <c r="TXC397" s="360"/>
      <c r="TXD397" s="360"/>
      <c r="TXE397" s="360"/>
      <c r="TXF397" s="360"/>
      <c r="TXG397" s="360"/>
      <c r="TXH397" s="360"/>
      <c r="TXI397" s="360"/>
      <c r="TXJ397" s="360"/>
      <c r="TXK397" s="360"/>
      <c r="TXL397" s="360"/>
      <c r="TXM397" s="360"/>
      <c r="TXN397" s="360"/>
      <c r="TXO397" s="360"/>
      <c r="TXP397" s="360"/>
      <c r="TXQ397" s="360"/>
      <c r="TXR397" s="360"/>
      <c r="TXS397" s="360"/>
      <c r="TXT397" s="360"/>
      <c r="TXU397" s="360"/>
      <c r="TXV397" s="360"/>
      <c r="TXW397" s="360"/>
      <c r="TXX397" s="360"/>
      <c r="TXY397" s="360"/>
      <c r="TXZ397" s="360"/>
      <c r="TYA397" s="360"/>
      <c r="TYB397" s="360"/>
      <c r="TYC397" s="360"/>
      <c r="TYD397" s="360"/>
      <c r="TYE397" s="360"/>
      <c r="TYF397" s="360"/>
      <c r="TYG397" s="360"/>
      <c r="TYH397" s="360"/>
      <c r="TYI397" s="360"/>
      <c r="TYJ397" s="360"/>
      <c r="TYK397" s="360"/>
      <c r="TYL397" s="360"/>
      <c r="TYM397" s="360"/>
      <c r="TYN397" s="360"/>
      <c r="TYO397" s="360"/>
      <c r="TYP397" s="360"/>
      <c r="TYQ397" s="360"/>
      <c r="TYR397" s="360"/>
      <c r="TYS397" s="360"/>
      <c r="TYT397" s="360"/>
      <c r="TYU397" s="360"/>
      <c r="TYV397" s="360"/>
      <c r="TYW397" s="360"/>
      <c r="TYX397" s="360"/>
      <c r="TYY397" s="360"/>
      <c r="TYZ397" s="360"/>
      <c r="TZA397" s="360"/>
      <c r="TZB397" s="360"/>
      <c r="TZC397" s="360"/>
      <c r="TZD397" s="360"/>
      <c r="TZE397" s="360"/>
      <c r="TZF397" s="360"/>
      <c r="TZG397" s="360"/>
      <c r="TZH397" s="360"/>
      <c r="TZI397" s="360"/>
      <c r="TZJ397" s="360"/>
      <c r="TZK397" s="360"/>
      <c r="TZL397" s="360"/>
      <c r="TZM397" s="360"/>
      <c r="TZN397" s="360"/>
      <c r="TZO397" s="360"/>
      <c r="TZP397" s="360"/>
      <c r="TZQ397" s="360"/>
      <c r="TZR397" s="360"/>
      <c r="TZS397" s="360"/>
      <c r="TZT397" s="360"/>
      <c r="TZU397" s="360"/>
      <c r="TZV397" s="360"/>
      <c r="TZW397" s="360"/>
      <c r="TZX397" s="360"/>
      <c r="TZY397" s="360"/>
      <c r="TZZ397" s="360"/>
      <c r="UAA397" s="360"/>
      <c r="UAB397" s="360"/>
      <c r="UAC397" s="360"/>
      <c r="UAD397" s="360"/>
      <c r="UAE397" s="360"/>
      <c r="UAF397" s="360"/>
      <c r="UAG397" s="360"/>
      <c r="UAH397" s="360"/>
      <c r="UAI397" s="360"/>
      <c r="UAJ397" s="360"/>
      <c r="UAK397" s="360"/>
      <c r="UAL397" s="360"/>
      <c r="UAM397" s="360"/>
      <c r="UAN397" s="360"/>
      <c r="UAO397" s="360"/>
      <c r="UAP397" s="360"/>
      <c r="UAQ397" s="360"/>
      <c r="UAR397" s="360"/>
      <c r="UAS397" s="360"/>
      <c r="UAT397" s="360"/>
      <c r="UAU397" s="360"/>
      <c r="UAV397" s="360"/>
      <c r="UAW397" s="360"/>
      <c r="UAX397" s="360"/>
      <c r="UAY397" s="360"/>
      <c r="UAZ397" s="360"/>
      <c r="UBA397" s="360"/>
      <c r="UBB397" s="360"/>
      <c r="UBC397" s="360"/>
      <c r="UBD397" s="360"/>
      <c r="UBE397" s="360"/>
      <c r="UBF397" s="360"/>
      <c r="UBG397" s="360"/>
      <c r="UBH397" s="360"/>
      <c r="UBI397" s="360"/>
      <c r="UBJ397" s="360"/>
      <c r="UBK397" s="360"/>
      <c r="UBL397" s="360"/>
      <c r="UBM397" s="360"/>
      <c r="UBN397" s="360"/>
      <c r="UBO397" s="360"/>
      <c r="UBP397" s="360"/>
      <c r="UBQ397" s="360"/>
      <c r="UBR397" s="360"/>
      <c r="UBS397" s="360"/>
      <c r="UBT397" s="360"/>
      <c r="UBU397" s="360"/>
      <c r="UBV397" s="360"/>
      <c r="UBW397" s="360"/>
      <c r="UBX397" s="360"/>
      <c r="UBY397" s="360"/>
      <c r="UBZ397" s="360"/>
      <c r="UCA397" s="360"/>
      <c r="UCB397" s="360"/>
      <c r="UCC397" s="360"/>
      <c r="UCD397" s="360"/>
      <c r="UCE397" s="360"/>
      <c r="UCF397" s="360"/>
      <c r="UCG397" s="360"/>
      <c r="UCH397" s="360"/>
      <c r="UCI397" s="360"/>
      <c r="UCJ397" s="360"/>
      <c r="UCK397" s="360"/>
      <c r="UCL397" s="360"/>
      <c r="UCM397" s="360"/>
      <c r="UCN397" s="360"/>
      <c r="UCO397" s="360"/>
      <c r="UCP397" s="360"/>
      <c r="UCQ397" s="360"/>
      <c r="UCR397" s="360"/>
      <c r="UCS397" s="360"/>
      <c r="UCT397" s="360"/>
      <c r="UCU397" s="360"/>
      <c r="UCV397" s="360"/>
      <c r="UCW397" s="360"/>
      <c r="UCX397" s="360"/>
      <c r="UCY397" s="360"/>
      <c r="UCZ397" s="360"/>
      <c r="UDA397" s="360"/>
      <c r="UDB397" s="360"/>
      <c r="UDC397" s="360"/>
      <c r="UDD397" s="360"/>
      <c r="UDE397" s="360"/>
      <c r="UDF397" s="360"/>
      <c r="UDG397" s="360"/>
      <c r="UDH397" s="360"/>
      <c r="UDI397" s="360"/>
      <c r="UDJ397" s="360"/>
      <c r="UDK397" s="360"/>
      <c r="UDL397" s="360"/>
      <c r="UDM397" s="360"/>
      <c r="UDN397" s="360"/>
      <c r="UDO397" s="360"/>
      <c r="UDP397" s="360"/>
      <c r="UDQ397" s="360"/>
      <c r="UDR397" s="360"/>
      <c r="UDS397" s="360"/>
      <c r="UDT397" s="360"/>
      <c r="UDU397" s="360"/>
      <c r="UDV397" s="360"/>
      <c r="UDW397" s="360"/>
      <c r="UDX397" s="360"/>
      <c r="UDY397" s="360"/>
      <c r="UDZ397" s="360"/>
      <c r="UEA397" s="360"/>
      <c r="UEB397" s="360"/>
      <c r="UEC397" s="360"/>
      <c r="UED397" s="360"/>
      <c r="UEE397" s="360"/>
      <c r="UEF397" s="360"/>
      <c r="UEG397" s="360"/>
      <c r="UEH397" s="360"/>
      <c r="UEI397" s="360"/>
      <c r="UEJ397" s="360"/>
      <c r="UEK397" s="360"/>
      <c r="UEL397" s="360"/>
      <c r="UEM397" s="360"/>
      <c r="UEN397" s="360"/>
      <c r="UEO397" s="360"/>
      <c r="UEP397" s="360"/>
      <c r="UEQ397" s="360"/>
      <c r="UER397" s="360"/>
      <c r="UES397" s="360"/>
      <c r="UET397" s="360"/>
      <c r="UEU397" s="360"/>
      <c r="UEV397" s="360"/>
      <c r="UEW397" s="360"/>
      <c r="UEX397" s="360"/>
      <c r="UEY397" s="360"/>
      <c r="UEZ397" s="360"/>
      <c r="UFA397" s="360"/>
      <c r="UFB397" s="360"/>
      <c r="UFC397" s="360"/>
      <c r="UFD397" s="360"/>
      <c r="UFE397" s="360"/>
      <c r="UFF397" s="360"/>
      <c r="UFG397" s="360"/>
      <c r="UFH397" s="360"/>
      <c r="UFI397" s="360"/>
      <c r="UFJ397" s="360"/>
      <c r="UFK397" s="360"/>
      <c r="UFL397" s="360"/>
      <c r="UFM397" s="360"/>
      <c r="UFN397" s="360"/>
      <c r="UFO397" s="360"/>
      <c r="UFP397" s="360"/>
      <c r="UFQ397" s="360"/>
      <c r="UFR397" s="360"/>
      <c r="UFS397" s="360"/>
      <c r="UFT397" s="360"/>
      <c r="UFU397" s="360"/>
      <c r="UFV397" s="360"/>
      <c r="UFW397" s="360"/>
      <c r="UFX397" s="360"/>
      <c r="UFY397" s="360"/>
      <c r="UFZ397" s="360"/>
      <c r="UGA397" s="360"/>
      <c r="UGB397" s="360"/>
      <c r="UGC397" s="360"/>
      <c r="UGD397" s="360"/>
      <c r="UGE397" s="360"/>
      <c r="UGF397" s="360"/>
      <c r="UGG397" s="360"/>
      <c r="UGH397" s="360"/>
      <c r="UGI397" s="360"/>
      <c r="UGJ397" s="360"/>
      <c r="UGK397" s="360"/>
      <c r="UGL397" s="360"/>
      <c r="UGM397" s="360"/>
      <c r="UGN397" s="360"/>
      <c r="UGO397" s="360"/>
      <c r="UGP397" s="360"/>
      <c r="UGQ397" s="360"/>
      <c r="UGR397" s="360"/>
      <c r="UGS397" s="360"/>
      <c r="UGT397" s="360"/>
      <c r="UGU397" s="360"/>
      <c r="UGV397" s="360"/>
      <c r="UGW397" s="360"/>
      <c r="UGX397" s="360"/>
      <c r="UGY397" s="360"/>
      <c r="UGZ397" s="360"/>
      <c r="UHA397" s="360"/>
      <c r="UHB397" s="360"/>
      <c r="UHC397" s="360"/>
      <c r="UHD397" s="360"/>
      <c r="UHE397" s="360"/>
      <c r="UHF397" s="360"/>
      <c r="UHG397" s="360"/>
      <c r="UHH397" s="360"/>
      <c r="UHI397" s="360"/>
      <c r="UHJ397" s="360"/>
      <c r="UHK397" s="360"/>
      <c r="UHL397" s="360"/>
      <c r="UHM397" s="360"/>
      <c r="UHN397" s="360"/>
      <c r="UHO397" s="360"/>
      <c r="UHP397" s="360"/>
      <c r="UHQ397" s="360"/>
      <c r="UHR397" s="360"/>
      <c r="UHS397" s="360"/>
      <c r="UHT397" s="360"/>
      <c r="UHU397" s="360"/>
      <c r="UHV397" s="360"/>
      <c r="UHW397" s="360"/>
      <c r="UHX397" s="360"/>
      <c r="UHY397" s="360"/>
      <c r="UHZ397" s="360"/>
      <c r="UIA397" s="360"/>
      <c r="UIB397" s="360"/>
      <c r="UIC397" s="360"/>
      <c r="UID397" s="360"/>
      <c r="UIE397" s="360"/>
      <c r="UIF397" s="360"/>
      <c r="UIG397" s="360"/>
      <c r="UIH397" s="360"/>
      <c r="UII397" s="360"/>
      <c r="UIJ397" s="360"/>
      <c r="UIK397" s="360"/>
      <c r="UIL397" s="360"/>
      <c r="UIM397" s="360"/>
      <c r="UIN397" s="360"/>
      <c r="UIO397" s="360"/>
      <c r="UIP397" s="360"/>
      <c r="UIQ397" s="360"/>
      <c r="UIR397" s="360"/>
      <c r="UIS397" s="360"/>
      <c r="UIT397" s="360"/>
      <c r="UIU397" s="360"/>
      <c r="UIV397" s="360"/>
      <c r="UIW397" s="360"/>
      <c r="UIX397" s="360"/>
      <c r="UIY397" s="360"/>
      <c r="UIZ397" s="360"/>
      <c r="UJA397" s="360"/>
      <c r="UJB397" s="360"/>
      <c r="UJC397" s="360"/>
      <c r="UJD397" s="360"/>
      <c r="UJE397" s="360"/>
      <c r="UJF397" s="360"/>
      <c r="UJG397" s="360"/>
      <c r="UJH397" s="360"/>
      <c r="UJI397" s="360"/>
      <c r="UJJ397" s="360"/>
      <c r="UJK397" s="360"/>
      <c r="UJL397" s="360"/>
      <c r="UJM397" s="360"/>
      <c r="UJN397" s="360"/>
      <c r="UJO397" s="360"/>
      <c r="UJP397" s="360"/>
      <c r="UJQ397" s="360"/>
      <c r="UJR397" s="360"/>
      <c r="UJS397" s="360"/>
      <c r="UJT397" s="360"/>
      <c r="UJU397" s="360"/>
      <c r="UJV397" s="360"/>
      <c r="UJW397" s="360"/>
      <c r="UJX397" s="360"/>
      <c r="UJY397" s="360"/>
      <c r="UJZ397" s="360"/>
      <c r="UKA397" s="360"/>
      <c r="UKB397" s="360"/>
      <c r="UKC397" s="360"/>
      <c r="UKD397" s="360"/>
      <c r="UKE397" s="360"/>
      <c r="UKF397" s="360"/>
      <c r="UKG397" s="360"/>
      <c r="UKH397" s="360"/>
      <c r="UKI397" s="360"/>
      <c r="UKJ397" s="360"/>
      <c r="UKK397" s="360"/>
      <c r="UKL397" s="360"/>
      <c r="UKM397" s="360"/>
      <c r="UKN397" s="360"/>
      <c r="UKO397" s="360"/>
      <c r="UKP397" s="360"/>
      <c r="UKQ397" s="360"/>
      <c r="UKR397" s="360"/>
      <c r="UKS397" s="360"/>
      <c r="UKT397" s="360"/>
      <c r="UKU397" s="360"/>
      <c r="UKV397" s="360"/>
      <c r="UKW397" s="360"/>
      <c r="UKX397" s="360"/>
      <c r="UKY397" s="360"/>
      <c r="UKZ397" s="360"/>
      <c r="ULA397" s="360"/>
      <c r="ULB397" s="360"/>
      <c r="ULC397" s="360"/>
      <c r="ULD397" s="360"/>
      <c r="ULE397" s="360"/>
      <c r="ULF397" s="360"/>
      <c r="ULG397" s="360"/>
      <c r="ULH397" s="360"/>
      <c r="ULI397" s="360"/>
      <c r="ULJ397" s="360"/>
      <c r="ULK397" s="360"/>
      <c r="ULL397" s="360"/>
      <c r="ULM397" s="360"/>
      <c r="ULN397" s="360"/>
      <c r="ULO397" s="360"/>
      <c r="ULP397" s="360"/>
      <c r="ULQ397" s="360"/>
      <c r="ULR397" s="360"/>
      <c r="ULS397" s="360"/>
      <c r="ULT397" s="360"/>
      <c r="ULU397" s="360"/>
      <c r="ULV397" s="360"/>
      <c r="ULW397" s="360"/>
      <c r="ULX397" s="360"/>
      <c r="ULY397" s="360"/>
      <c r="ULZ397" s="360"/>
      <c r="UMA397" s="360"/>
      <c r="UMB397" s="360"/>
      <c r="UMC397" s="360"/>
      <c r="UMD397" s="360"/>
      <c r="UME397" s="360"/>
      <c r="UMF397" s="360"/>
      <c r="UMG397" s="360"/>
      <c r="UMH397" s="360"/>
      <c r="UMI397" s="360"/>
      <c r="UMJ397" s="360"/>
      <c r="UMK397" s="360"/>
      <c r="UML397" s="360"/>
      <c r="UMM397" s="360"/>
      <c r="UMN397" s="360"/>
      <c r="UMO397" s="360"/>
      <c r="UMP397" s="360"/>
      <c r="UMQ397" s="360"/>
      <c r="UMR397" s="360"/>
      <c r="UMS397" s="360"/>
      <c r="UMT397" s="360"/>
      <c r="UMU397" s="360"/>
      <c r="UMV397" s="360"/>
      <c r="UMW397" s="360"/>
      <c r="UMX397" s="360"/>
      <c r="UMY397" s="360"/>
      <c r="UMZ397" s="360"/>
      <c r="UNA397" s="360"/>
      <c r="UNB397" s="360"/>
      <c r="UNC397" s="360"/>
      <c r="UND397" s="360"/>
      <c r="UNE397" s="360"/>
      <c r="UNF397" s="360"/>
      <c r="UNG397" s="360"/>
      <c r="UNH397" s="360"/>
      <c r="UNI397" s="360"/>
      <c r="UNJ397" s="360"/>
      <c r="UNK397" s="360"/>
      <c r="UNL397" s="360"/>
      <c r="UNM397" s="360"/>
      <c r="UNN397" s="360"/>
      <c r="UNO397" s="360"/>
      <c r="UNP397" s="360"/>
      <c r="UNQ397" s="360"/>
      <c r="UNR397" s="360"/>
      <c r="UNS397" s="360"/>
      <c r="UNT397" s="360"/>
      <c r="UNU397" s="360"/>
      <c r="UNV397" s="360"/>
      <c r="UNW397" s="360"/>
      <c r="UNX397" s="360"/>
      <c r="UNY397" s="360"/>
      <c r="UNZ397" s="360"/>
      <c r="UOA397" s="360"/>
      <c r="UOB397" s="360"/>
      <c r="UOC397" s="360"/>
      <c r="UOD397" s="360"/>
      <c r="UOE397" s="360"/>
      <c r="UOF397" s="360"/>
      <c r="UOG397" s="360"/>
      <c r="UOH397" s="360"/>
      <c r="UOI397" s="360"/>
      <c r="UOJ397" s="360"/>
      <c r="UOK397" s="360"/>
      <c r="UOL397" s="360"/>
      <c r="UOM397" s="360"/>
      <c r="UON397" s="360"/>
      <c r="UOO397" s="360"/>
      <c r="UOP397" s="360"/>
      <c r="UOQ397" s="360"/>
      <c r="UOR397" s="360"/>
      <c r="UOS397" s="360"/>
      <c r="UOT397" s="360"/>
      <c r="UOU397" s="360"/>
      <c r="UOV397" s="360"/>
      <c r="UOW397" s="360"/>
      <c r="UOX397" s="360"/>
      <c r="UOY397" s="360"/>
      <c r="UOZ397" s="360"/>
      <c r="UPA397" s="360"/>
      <c r="UPB397" s="360"/>
      <c r="UPC397" s="360"/>
      <c r="UPD397" s="360"/>
      <c r="UPE397" s="360"/>
      <c r="UPF397" s="360"/>
      <c r="UPG397" s="360"/>
      <c r="UPH397" s="360"/>
      <c r="UPI397" s="360"/>
      <c r="UPJ397" s="360"/>
      <c r="UPK397" s="360"/>
      <c r="UPL397" s="360"/>
      <c r="UPM397" s="360"/>
      <c r="UPN397" s="360"/>
      <c r="UPO397" s="360"/>
      <c r="UPP397" s="360"/>
      <c r="UPQ397" s="360"/>
      <c r="UPR397" s="360"/>
      <c r="UPS397" s="360"/>
      <c r="UPT397" s="360"/>
      <c r="UPU397" s="360"/>
      <c r="UPV397" s="360"/>
      <c r="UPW397" s="360"/>
      <c r="UPX397" s="360"/>
      <c r="UPY397" s="360"/>
      <c r="UPZ397" s="360"/>
      <c r="UQA397" s="360"/>
      <c r="UQB397" s="360"/>
      <c r="UQC397" s="360"/>
      <c r="UQD397" s="360"/>
      <c r="UQE397" s="360"/>
      <c r="UQF397" s="360"/>
      <c r="UQG397" s="360"/>
      <c r="UQH397" s="360"/>
      <c r="UQI397" s="360"/>
      <c r="UQJ397" s="360"/>
      <c r="UQK397" s="360"/>
      <c r="UQL397" s="360"/>
      <c r="UQM397" s="360"/>
      <c r="UQN397" s="360"/>
      <c r="UQO397" s="360"/>
      <c r="UQP397" s="360"/>
      <c r="UQQ397" s="360"/>
      <c r="UQR397" s="360"/>
      <c r="UQS397" s="360"/>
      <c r="UQT397" s="360"/>
      <c r="UQU397" s="360"/>
      <c r="UQV397" s="360"/>
      <c r="UQW397" s="360"/>
      <c r="UQX397" s="360"/>
      <c r="UQY397" s="360"/>
      <c r="UQZ397" s="360"/>
      <c r="URA397" s="360"/>
      <c r="URB397" s="360"/>
      <c r="URC397" s="360"/>
      <c r="URD397" s="360"/>
      <c r="URE397" s="360"/>
      <c r="URF397" s="360"/>
      <c r="URG397" s="360"/>
      <c r="URH397" s="360"/>
      <c r="URI397" s="360"/>
      <c r="URJ397" s="360"/>
      <c r="URK397" s="360"/>
      <c r="URL397" s="360"/>
      <c r="URM397" s="360"/>
      <c r="URN397" s="360"/>
      <c r="URO397" s="360"/>
      <c r="URP397" s="360"/>
      <c r="URQ397" s="360"/>
      <c r="URR397" s="360"/>
      <c r="URS397" s="360"/>
      <c r="URT397" s="360"/>
      <c r="URU397" s="360"/>
      <c r="URV397" s="360"/>
      <c r="URW397" s="360"/>
      <c r="URX397" s="360"/>
      <c r="URY397" s="360"/>
      <c r="URZ397" s="360"/>
      <c r="USA397" s="360"/>
      <c r="USB397" s="360"/>
      <c r="USC397" s="360"/>
      <c r="USD397" s="360"/>
      <c r="USE397" s="360"/>
      <c r="USF397" s="360"/>
      <c r="USG397" s="360"/>
      <c r="USH397" s="360"/>
      <c r="USI397" s="360"/>
      <c r="USJ397" s="360"/>
      <c r="USK397" s="360"/>
      <c r="USL397" s="360"/>
      <c r="USM397" s="360"/>
      <c r="USN397" s="360"/>
      <c r="USO397" s="360"/>
      <c r="USP397" s="360"/>
      <c r="USQ397" s="360"/>
      <c r="USR397" s="360"/>
      <c r="USS397" s="360"/>
      <c r="UST397" s="360"/>
      <c r="USU397" s="360"/>
      <c r="USV397" s="360"/>
      <c r="USW397" s="360"/>
      <c r="USX397" s="360"/>
      <c r="USY397" s="360"/>
      <c r="USZ397" s="360"/>
      <c r="UTA397" s="360"/>
      <c r="UTB397" s="360"/>
      <c r="UTC397" s="360"/>
      <c r="UTD397" s="360"/>
      <c r="UTE397" s="360"/>
      <c r="UTF397" s="360"/>
      <c r="UTG397" s="360"/>
      <c r="UTH397" s="360"/>
      <c r="UTI397" s="360"/>
      <c r="UTJ397" s="360"/>
      <c r="UTK397" s="360"/>
      <c r="UTL397" s="360"/>
      <c r="UTM397" s="360"/>
      <c r="UTN397" s="360"/>
      <c r="UTO397" s="360"/>
      <c r="UTP397" s="360"/>
      <c r="UTQ397" s="360"/>
      <c r="UTR397" s="360"/>
      <c r="UTS397" s="360"/>
      <c r="UTT397" s="360"/>
      <c r="UTU397" s="360"/>
      <c r="UTV397" s="360"/>
      <c r="UTW397" s="360"/>
      <c r="UTX397" s="360"/>
      <c r="UTY397" s="360"/>
      <c r="UTZ397" s="360"/>
      <c r="UUA397" s="360"/>
      <c r="UUB397" s="360"/>
      <c r="UUC397" s="360"/>
      <c r="UUD397" s="360"/>
      <c r="UUE397" s="360"/>
      <c r="UUF397" s="360"/>
      <c r="UUG397" s="360"/>
      <c r="UUH397" s="360"/>
      <c r="UUI397" s="360"/>
      <c r="UUJ397" s="360"/>
      <c r="UUK397" s="360"/>
      <c r="UUL397" s="360"/>
      <c r="UUM397" s="360"/>
      <c r="UUN397" s="360"/>
      <c r="UUO397" s="360"/>
      <c r="UUP397" s="360"/>
      <c r="UUQ397" s="360"/>
      <c r="UUR397" s="360"/>
      <c r="UUS397" s="360"/>
      <c r="UUT397" s="360"/>
      <c r="UUU397" s="360"/>
      <c r="UUV397" s="360"/>
      <c r="UUW397" s="360"/>
      <c r="UUX397" s="360"/>
      <c r="UUY397" s="360"/>
      <c r="UUZ397" s="360"/>
      <c r="UVA397" s="360"/>
      <c r="UVB397" s="360"/>
      <c r="UVC397" s="360"/>
      <c r="UVD397" s="360"/>
      <c r="UVE397" s="360"/>
      <c r="UVF397" s="360"/>
      <c r="UVG397" s="360"/>
      <c r="UVH397" s="360"/>
      <c r="UVI397" s="360"/>
      <c r="UVJ397" s="360"/>
      <c r="UVK397" s="360"/>
      <c r="UVL397" s="360"/>
      <c r="UVM397" s="360"/>
      <c r="UVN397" s="360"/>
      <c r="UVO397" s="360"/>
      <c r="UVP397" s="360"/>
      <c r="UVQ397" s="360"/>
      <c r="UVR397" s="360"/>
      <c r="UVS397" s="360"/>
      <c r="UVT397" s="360"/>
      <c r="UVU397" s="360"/>
      <c r="UVV397" s="360"/>
      <c r="UVW397" s="360"/>
      <c r="UVX397" s="360"/>
      <c r="UVY397" s="360"/>
      <c r="UVZ397" s="360"/>
      <c r="UWA397" s="360"/>
      <c r="UWB397" s="360"/>
      <c r="UWC397" s="360"/>
      <c r="UWD397" s="360"/>
      <c r="UWE397" s="360"/>
      <c r="UWF397" s="360"/>
      <c r="UWG397" s="360"/>
      <c r="UWH397" s="360"/>
      <c r="UWI397" s="360"/>
      <c r="UWJ397" s="360"/>
      <c r="UWK397" s="360"/>
      <c r="UWL397" s="360"/>
      <c r="UWM397" s="360"/>
      <c r="UWN397" s="360"/>
      <c r="UWO397" s="360"/>
      <c r="UWP397" s="360"/>
      <c r="UWQ397" s="360"/>
      <c r="UWR397" s="360"/>
      <c r="UWS397" s="360"/>
      <c r="UWT397" s="360"/>
      <c r="UWU397" s="360"/>
      <c r="UWV397" s="360"/>
      <c r="UWW397" s="360"/>
      <c r="UWX397" s="360"/>
      <c r="UWY397" s="360"/>
      <c r="UWZ397" s="360"/>
      <c r="UXA397" s="360"/>
      <c r="UXB397" s="360"/>
      <c r="UXC397" s="360"/>
      <c r="UXD397" s="360"/>
      <c r="UXE397" s="360"/>
      <c r="UXF397" s="360"/>
      <c r="UXG397" s="360"/>
      <c r="UXH397" s="360"/>
      <c r="UXI397" s="360"/>
      <c r="UXJ397" s="360"/>
      <c r="UXK397" s="360"/>
      <c r="UXL397" s="360"/>
      <c r="UXM397" s="360"/>
      <c r="UXN397" s="360"/>
      <c r="UXO397" s="360"/>
      <c r="UXP397" s="360"/>
      <c r="UXQ397" s="360"/>
      <c r="UXR397" s="360"/>
      <c r="UXS397" s="360"/>
      <c r="UXT397" s="360"/>
      <c r="UXU397" s="360"/>
      <c r="UXV397" s="360"/>
      <c r="UXW397" s="360"/>
      <c r="UXX397" s="360"/>
      <c r="UXY397" s="360"/>
      <c r="UXZ397" s="360"/>
      <c r="UYA397" s="360"/>
      <c r="UYB397" s="360"/>
      <c r="UYC397" s="360"/>
      <c r="UYD397" s="360"/>
      <c r="UYE397" s="360"/>
      <c r="UYF397" s="360"/>
      <c r="UYG397" s="360"/>
      <c r="UYH397" s="360"/>
      <c r="UYI397" s="360"/>
      <c r="UYJ397" s="360"/>
      <c r="UYK397" s="360"/>
      <c r="UYL397" s="360"/>
      <c r="UYM397" s="360"/>
      <c r="UYN397" s="360"/>
      <c r="UYO397" s="360"/>
      <c r="UYP397" s="360"/>
      <c r="UYQ397" s="360"/>
      <c r="UYR397" s="360"/>
      <c r="UYS397" s="360"/>
      <c r="UYT397" s="360"/>
      <c r="UYU397" s="360"/>
      <c r="UYV397" s="360"/>
      <c r="UYW397" s="360"/>
      <c r="UYX397" s="360"/>
      <c r="UYY397" s="360"/>
      <c r="UYZ397" s="360"/>
      <c r="UZA397" s="360"/>
      <c r="UZB397" s="360"/>
      <c r="UZC397" s="360"/>
      <c r="UZD397" s="360"/>
      <c r="UZE397" s="360"/>
      <c r="UZF397" s="360"/>
      <c r="UZG397" s="360"/>
      <c r="UZH397" s="360"/>
      <c r="UZI397" s="360"/>
      <c r="UZJ397" s="360"/>
      <c r="UZK397" s="360"/>
      <c r="UZL397" s="360"/>
      <c r="UZM397" s="360"/>
      <c r="UZN397" s="360"/>
      <c r="UZO397" s="360"/>
      <c r="UZP397" s="360"/>
      <c r="UZQ397" s="360"/>
      <c r="UZR397" s="360"/>
      <c r="UZS397" s="360"/>
      <c r="UZT397" s="360"/>
      <c r="UZU397" s="360"/>
      <c r="UZV397" s="360"/>
      <c r="UZW397" s="360"/>
      <c r="UZX397" s="360"/>
      <c r="UZY397" s="360"/>
      <c r="UZZ397" s="360"/>
      <c r="VAA397" s="360"/>
      <c r="VAB397" s="360"/>
      <c r="VAC397" s="360"/>
      <c r="VAD397" s="360"/>
      <c r="VAE397" s="360"/>
      <c r="VAF397" s="360"/>
      <c r="VAG397" s="360"/>
      <c r="VAH397" s="360"/>
      <c r="VAI397" s="360"/>
      <c r="VAJ397" s="360"/>
      <c r="VAK397" s="360"/>
      <c r="VAL397" s="360"/>
      <c r="VAM397" s="360"/>
      <c r="VAN397" s="360"/>
      <c r="VAO397" s="360"/>
      <c r="VAP397" s="360"/>
      <c r="VAQ397" s="360"/>
      <c r="VAR397" s="360"/>
      <c r="VAS397" s="360"/>
      <c r="VAT397" s="360"/>
      <c r="VAU397" s="360"/>
      <c r="VAV397" s="360"/>
      <c r="VAW397" s="360"/>
      <c r="VAX397" s="360"/>
      <c r="VAY397" s="360"/>
      <c r="VAZ397" s="360"/>
      <c r="VBA397" s="360"/>
      <c r="VBB397" s="360"/>
      <c r="VBC397" s="360"/>
      <c r="VBD397" s="360"/>
      <c r="VBE397" s="360"/>
      <c r="VBF397" s="360"/>
      <c r="VBG397" s="360"/>
      <c r="VBH397" s="360"/>
      <c r="VBI397" s="360"/>
      <c r="VBJ397" s="360"/>
      <c r="VBK397" s="360"/>
      <c r="VBL397" s="360"/>
      <c r="VBM397" s="360"/>
      <c r="VBN397" s="360"/>
      <c r="VBO397" s="360"/>
      <c r="VBP397" s="360"/>
      <c r="VBQ397" s="360"/>
      <c r="VBR397" s="360"/>
      <c r="VBS397" s="360"/>
      <c r="VBT397" s="360"/>
      <c r="VBU397" s="360"/>
      <c r="VBV397" s="360"/>
      <c r="VBW397" s="360"/>
      <c r="VBX397" s="360"/>
      <c r="VBY397" s="360"/>
      <c r="VBZ397" s="360"/>
      <c r="VCA397" s="360"/>
      <c r="VCB397" s="360"/>
      <c r="VCC397" s="360"/>
      <c r="VCD397" s="360"/>
      <c r="VCE397" s="360"/>
      <c r="VCF397" s="360"/>
      <c r="VCG397" s="360"/>
      <c r="VCH397" s="360"/>
      <c r="VCI397" s="360"/>
      <c r="VCJ397" s="360"/>
      <c r="VCK397" s="360"/>
      <c r="VCL397" s="360"/>
      <c r="VCM397" s="360"/>
      <c r="VCN397" s="360"/>
      <c r="VCO397" s="360"/>
      <c r="VCP397" s="360"/>
      <c r="VCQ397" s="360"/>
      <c r="VCR397" s="360"/>
      <c r="VCS397" s="360"/>
      <c r="VCT397" s="360"/>
      <c r="VCU397" s="360"/>
      <c r="VCV397" s="360"/>
      <c r="VCW397" s="360"/>
      <c r="VCX397" s="360"/>
      <c r="VCY397" s="360"/>
      <c r="VCZ397" s="360"/>
      <c r="VDA397" s="360"/>
      <c r="VDB397" s="360"/>
      <c r="VDC397" s="360"/>
      <c r="VDD397" s="360"/>
      <c r="VDE397" s="360"/>
      <c r="VDF397" s="360"/>
      <c r="VDG397" s="360"/>
      <c r="VDH397" s="360"/>
      <c r="VDI397" s="360"/>
      <c r="VDJ397" s="360"/>
      <c r="VDK397" s="360"/>
      <c r="VDL397" s="360"/>
      <c r="VDM397" s="360"/>
      <c r="VDN397" s="360"/>
      <c r="VDO397" s="360"/>
      <c r="VDP397" s="360"/>
      <c r="VDQ397" s="360"/>
      <c r="VDR397" s="360"/>
      <c r="VDS397" s="360"/>
      <c r="VDT397" s="360"/>
      <c r="VDU397" s="360"/>
      <c r="VDV397" s="360"/>
      <c r="VDW397" s="360"/>
      <c r="VDX397" s="360"/>
      <c r="VDY397" s="360"/>
      <c r="VDZ397" s="360"/>
      <c r="VEA397" s="360"/>
      <c r="VEB397" s="360"/>
      <c r="VEC397" s="360"/>
      <c r="VED397" s="360"/>
      <c r="VEE397" s="360"/>
      <c r="VEF397" s="360"/>
      <c r="VEG397" s="360"/>
      <c r="VEH397" s="360"/>
      <c r="VEI397" s="360"/>
      <c r="VEJ397" s="360"/>
      <c r="VEK397" s="360"/>
      <c r="VEL397" s="360"/>
      <c r="VEM397" s="360"/>
      <c r="VEN397" s="360"/>
      <c r="VEO397" s="360"/>
      <c r="VEP397" s="360"/>
      <c r="VEQ397" s="360"/>
      <c r="VER397" s="360"/>
      <c r="VES397" s="360"/>
      <c r="VET397" s="360"/>
      <c r="VEU397" s="360"/>
      <c r="VEV397" s="360"/>
      <c r="VEW397" s="360"/>
      <c r="VEX397" s="360"/>
      <c r="VEY397" s="360"/>
      <c r="VEZ397" s="360"/>
      <c r="VFA397" s="360"/>
      <c r="VFB397" s="360"/>
      <c r="VFC397" s="360"/>
      <c r="VFD397" s="360"/>
      <c r="VFE397" s="360"/>
      <c r="VFF397" s="360"/>
      <c r="VFG397" s="360"/>
      <c r="VFH397" s="360"/>
      <c r="VFI397" s="360"/>
      <c r="VFJ397" s="360"/>
      <c r="VFK397" s="360"/>
      <c r="VFL397" s="360"/>
      <c r="VFM397" s="360"/>
      <c r="VFN397" s="360"/>
      <c r="VFO397" s="360"/>
      <c r="VFP397" s="360"/>
      <c r="VFQ397" s="360"/>
      <c r="VFR397" s="360"/>
      <c r="VFS397" s="360"/>
      <c r="VFT397" s="360"/>
      <c r="VFU397" s="360"/>
      <c r="VFV397" s="360"/>
      <c r="VFW397" s="360"/>
      <c r="VFX397" s="360"/>
      <c r="VFY397" s="360"/>
      <c r="VFZ397" s="360"/>
      <c r="VGA397" s="360"/>
      <c r="VGB397" s="360"/>
      <c r="VGC397" s="360"/>
      <c r="VGD397" s="360"/>
      <c r="VGE397" s="360"/>
      <c r="VGF397" s="360"/>
      <c r="VGG397" s="360"/>
      <c r="VGH397" s="360"/>
      <c r="VGI397" s="360"/>
      <c r="VGJ397" s="360"/>
      <c r="VGK397" s="360"/>
      <c r="VGL397" s="360"/>
      <c r="VGM397" s="360"/>
      <c r="VGN397" s="360"/>
      <c r="VGO397" s="360"/>
      <c r="VGP397" s="360"/>
      <c r="VGQ397" s="360"/>
      <c r="VGR397" s="360"/>
      <c r="VGS397" s="360"/>
      <c r="VGT397" s="360"/>
      <c r="VGU397" s="360"/>
      <c r="VGV397" s="360"/>
      <c r="VGW397" s="360"/>
      <c r="VGX397" s="360"/>
      <c r="VGY397" s="360"/>
      <c r="VGZ397" s="360"/>
      <c r="VHA397" s="360"/>
      <c r="VHB397" s="360"/>
      <c r="VHC397" s="360"/>
      <c r="VHD397" s="360"/>
      <c r="VHE397" s="360"/>
      <c r="VHF397" s="360"/>
      <c r="VHG397" s="360"/>
      <c r="VHH397" s="360"/>
      <c r="VHI397" s="360"/>
      <c r="VHJ397" s="360"/>
      <c r="VHK397" s="360"/>
      <c r="VHL397" s="360"/>
      <c r="VHM397" s="360"/>
      <c r="VHN397" s="360"/>
      <c r="VHO397" s="360"/>
      <c r="VHP397" s="360"/>
      <c r="VHQ397" s="360"/>
      <c r="VHR397" s="360"/>
      <c r="VHS397" s="360"/>
      <c r="VHT397" s="360"/>
      <c r="VHU397" s="360"/>
      <c r="VHV397" s="360"/>
      <c r="VHW397" s="360"/>
      <c r="VHX397" s="360"/>
      <c r="VHY397" s="360"/>
      <c r="VHZ397" s="360"/>
      <c r="VIA397" s="360"/>
      <c r="VIB397" s="360"/>
      <c r="VIC397" s="360"/>
      <c r="VID397" s="360"/>
      <c r="VIE397" s="360"/>
      <c r="VIF397" s="360"/>
      <c r="VIG397" s="360"/>
      <c r="VIH397" s="360"/>
      <c r="VII397" s="360"/>
      <c r="VIJ397" s="360"/>
      <c r="VIK397" s="360"/>
      <c r="VIL397" s="360"/>
      <c r="VIM397" s="360"/>
      <c r="VIN397" s="360"/>
      <c r="VIO397" s="360"/>
      <c r="VIP397" s="360"/>
      <c r="VIQ397" s="360"/>
      <c r="VIR397" s="360"/>
      <c r="VIS397" s="360"/>
      <c r="VIT397" s="360"/>
      <c r="VIU397" s="360"/>
      <c r="VIV397" s="360"/>
      <c r="VIW397" s="360"/>
      <c r="VIX397" s="360"/>
      <c r="VIY397" s="360"/>
      <c r="VIZ397" s="360"/>
      <c r="VJA397" s="360"/>
      <c r="VJB397" s="360"/>
      <c r="VJC397" s="360"/>
      <c r="VJD397" s="360"/>
      <c r="VJE397" s="360"/>
      <c r="VJF397" s="360"/>
      <c r="VJG397" s="360"/>
      <c r="VJH397" s="360"/>
      <c r="VJI397" s="360"/>
      <c r="VJJ397" s="360"/>
      <c r="VJK397" s="360"/>
      <c r="VJL397" s="360"/>
      <c r="VJM397" s="360"/>
      <c r="VJN397" s="360"/>
      <c r="VJO397" s="360"/>
      <c r="VJP397" s="360"/>
      <c r="VJQ397" s="360"/>
      <c r="VJR397" s="360"/>
      <c r="VJS397" s="360"/>
      <c r="VJT397" s="360"/>
      <c r="VJU397" s="360"/>
      <c r="VJV397" s="360"/>
      <c r="VJW397" s="360"/>
      <c r="VJX397" s="360"/>
      <c r="VJY397" s="360"/>
      <c r="VJZ397" s="360"/>
      <c r="VKA397" s="360"/>
      <c r="VKB397" s="360"/>
      <c r="VKC397" s="360"/>
      <c r="VKD397" s="360"/>
      <c r="VKE397" s="360"/>
      <c r="VKF397" s="360"/>
      <c r="VKG397" s="360"/>
      <c r="VKH397" s="360"/>
      <c r="VKI397" s="360"/>
      <c r="VKJ397" s="360"/>
      <c r="VKK397" s="360"/>
      <c r="VKL397" s="360"/>
      <c r="VKM397" s="360"/>
      <c r="VKN397" s="360"/>
      <c r="VKO397" s="360"/>
      <c r="VKP397" s="360"/>
      <c r="VKQ397" s="360"/>
      <c r="VKR397" s="360"/>
      <c r="VKS397" s="360"/>
      <c r="VKT397" s="360"/>
      <c r="VKU397" s="360"/>
      <c r="VKV397" s="360"/>
      <c r="VKW397" s="360"/>
      <c r="VKX397" s="360"/>
      <c r="VKY397" s="360"/>
      <c r="VKZ397" s="360"/>
      <c r="VLA397" s="360"/>
      <c r="VLB397" s="360"/>
      <c r="VLC397" s="360"/>
      <c r="VLD397" s="360"/>
      <c r="VLE397" s="360"/>
      <c r="VLF397" s="360"/>
      <c r="VLG397" s="360"/>
      <c r="VLH397" s="360"/>
      <c r="VLI397" s="360"/>
      <c r="VLJ397" s="360"/>
      <c r="VLK397" s="360"/>
      <c r="VLL397" s="360"/>
      <c r="VLM397" s="360"/>
      <c r="VLN397" s="360"/>
      <c r="VLO397" s="360"/>
      <c r="VLP397" s="360"/>
      <c r="VLQ397" s="360"/>
      <c r="VLR397" s="360"/>
      <c r="VLS397" s="360"/>
      <c r="VLT397" s="360"/>
      <c r="VLU397" s="360"/>
      <c r="VLV397" s="360"/>
      <c r="VLW397" s="360"/>
      <c r="VLX397" s="360"/>
      <c r="VLY397" s="360"/>
      <c r="VLZ397" s="360"/>
      <c r="VMA397" s="360"/>
      <c r="VMB397" s="360"/>
      <c r="VMC397" s="360"/>
      <c r="VMD397" s="360"/>
      <c r="VME397" s="360"/>
      <c r="VMF397" s="360"/>
      <c r="VMG397" s="360"/>
      <c r="VMH397" s="360"/>
      <c r="VMI397" s="360"/>
      <c r="VMJ397" s="360"/>
      <c r="VMK397" s="360"/>
      <c r="VML397" s="360"/>
      <c r="VMM397" s="360"/>
      <c r="VMN397" s="360"/>
      <c r="VMO397" s="360"/>
      <c r="VMP397" s="360"/>
      <c r="VMQ397" s="360"/>
      <c r="VMR397" s="360"/>
      <c r="VMS397" s="360"/>
      <c r="VMT397" s="360"/>
      <c r="VMU397" s="360"/>
      <c r="VMV397" s="360"/>
      <c r="VMW397" s="360"/>
      <c r="VMX397" s="360"/>
      <c r="VMY397" s="360"/>
      <c r="VMZ397" s="360"/>
      <c r="VNA397" s="360"/>
      <c r="VNB397" s="360"/>
      <c r="VNC397" s="360"/>
      <c r="VND397" s="360"/>
      <c r="VNE397" s="360"/>
      <c r="VNF397" s="360"/>
      <c r="VNG397" s="360"/>
      <c r="VNH397" s="360"/>
      <c r="VNI397" s="360"/>
      <c r="VNJ397" s="360"/>
      <c r="VNK397" s="360"/>
      <c r="VNL397" s="360"/>
      <c r="VNM397" s="360"/>
      <c r="VNN397" s="360"/>
      <c r="VNO397" s="360"/>
      <c r="VNP397" s="360"/>
      <c r="VNQ397" s="360"/>
      <c r="VNR397" s="360"/>
      <c r="VNS397" s="360"/>
      <c r="VNT397" s="360"/>
      <c r="VNU397" s="360"/>
      <c r="VNV397" s="360"/>
      <c r="VNW397" s="360"/>
      <c r="VNX397" s="360"/>
      <c r="VNY397" s="360"/>
      <c r="VNZ397" s="360"/>
      <c r="VOA397" s="360"/>
      <c r="VOB397" s="360"/>
      <c r="VOC397" s="360"/>
      <c r="VOD397" s="360"/>
      <c r="VOE397" s="360"/>
      <c r="VOF397" s="360"/>
      <c r="VOG397" s="360"/>
      <c r="VOH397" s="360"/>
      <c r="VOI397" s="360"/>
      <c r="VOJ397" s="360"/>
      <c r="VOK397" s="360"/>
      <c r="VOL397" s="360"/>
      <c r="VOM397" s="360"/>
      <c r="VON397" s="360"/>
      <c r="VOO397" s="360"/>
      <c r="VOP397" s="360"/>
      <c r="VOQ397" s="360"/>
      <c r="VOR397" s="360"/>
      <c r="VOS397" s="360"/>
      <c r="VOT397" s="360"/>
      <c r="VOU397" s="360"/>
      <c r="VOV397" s="360"/>
      <c r="VOW397" s="360"/>
      <c r="VOX397" s="360"/>
      <c r="VOY397" s="360"/>
      <c r="VOZ397" s="360"/>
      <c r="VPA397" s="360"/>
      <c r="VPB397" s="360"/>
      <c r="VPC397" s="360"/>
      <c r="VPD397" s="360"/>
      <c r="VPE397" s="360"/>
      <c r="VPF397" s="360"/>
      <c r="VPG397" s="360"/>
      <c r="VPH397" s="360"/>
      <c r="VPI397" s="360"/>
      <c r="VPJ397" s="360"/>
      <c r="VPK397" s="360"/>
      <c r="VPL397" s="360"/>
      <c r="VPM397" s="360"/>
      <c r="VPN397" s="360"/>
      <c r="VPO397" s="360"/>
      <c r="VPP397" s="360"/>
      <c r="VPQ397" s="360"/>
      <c r="VPR397" s="360"/>
      <c r="VPS397" s="360"/>
      <c r="VPT397" s="360"/>
      <c r="VPU397" s="360"/>
      <c r="VPV397" s="360"/>
      <c r="VPW397" s="360"/>
      <c r="VPX397" s="360"/>
      <c r="VPY397" s="360"/>
      <c r="VPZ397" s="360"/>
      <c r="VQA397" s="360"/>
      <c r="VQB397" s="360"/>
      <c r="VQC397" s="360"/>
      <c r="VQD397" s="360"/>
      <c r="VQE397" s="360"/>
      <c r="VQF397" s="360"/>
      <c r="VQG397" s="360"/>
      <c r="VQH397" s="360"/>
      <c r="VQI397" s="360"/>
      <c r="VQJ397" s="360"/>
      <c r="VQK397" s="360"/>
      <c r="VQL397" s="360"/>
      <c r="VQM397" s="360"/>
      <c r="VQN397" s="360"/>
      <c r="VQO397" s="360"/>
      <c r="VQP397" s="360"/>
      <c r="VQQ397" s="360"/>
      <c r="VQR397" s="360"/>
      <c r="VQS397" s="360"/>
      <c r="VQT397" s="360"/>
      <c r="VQU397" s="360"/>
      <c r="VQV397" s="360"/>
      <c r="VQW397" s="360"/>
      <c r="VQX397" s="360"/>
      <c r="VQY397" s="360"/>
      <c r="VQZ397" s="360"/>
      <c r="VRA397" s="360"/>
      <c r="VRB397" s="360"/>
      <c r="VRC397" s="360"/>
      <c r="VRD397" s="360"/>
      <c r="VRE397" s="360"/>
      <c r="VRF397" s="360"/>
      <c r="VRG397" s="360"/>
      <c r="VRH397" s="360"/>
      <c r="VRI397" s="360"/>
      <c r="VRJ397" s="360"/>
      <c r="VRK397" s="360"/>
      <c r="VRL397" s="360"/>
      <c r="VRM397" s="360"/>
      <c r="VRN397" s="360"/>
      <c r="VRO397" s="360"/>
      <c r="VRP397" s="360"/>
      <c r="VRQ397" s="360"/>
      <c r="VRR397" s="360"/>
      <c r="VRS397" s="360"/>
      <c r="VRT397" s="360"/>
      <c r="VRU397" s="360"/>
      <c r="VRV397" s="360"/>
      <c r="VRW397" s="360"/>
      <c r="VRX397" s="360"/>
      <c r="VRY397" s="360"/>
      <c r="VRZ397" s="360"/>
      <c r="VSA397" s="360"/>
      <c r="VSB397" s="360"/>
      <c r="VSC397" s="360"/>
      <c r="VSD397" s="360"/>
      <c r="VSE397" s="360"/>
      <c r="VSF397" s="360"/>
      <c r="VSG397" s="360"/>
      <c r="VSH397" s="360"/>
      <c r="VSI397" s="360"/>
      <c r="VSJ397" s="360"/>
      <c r="VSK397" s="360"/>
      <c r="VSL397" s="360"/>
      <c r="VSM397" s="360"/>
      <c r="VSN397" s="360"/>
      <c r="VSO397" s="360"/>
      <c r="VSP397" s="360"/>
      <c r="VSQ397" s="360"/>
      <c r="VSR397" s="360"/>
      <c r="VSS397" s="360"/>
      <c r="VST397" s="360"/>
      <c r="VSU397" s="360"/>
      <c r="VSV397" s="360"/>
      <c r="VSW397" s="360"/>
      <c r="VSX397" s="360"/>
      <c r="VSY397" s="360"/>
      <c r="VSZ397" s="360"/>
      <c r="VTA397" s="360"/>
      <c r="VTB397" s="360"/>
      <c r="VTC397" s="360"/>
      <c r="VTD397" s="360"/>
      <c r="VTE397" s="360"/>
      <c r="VTF397" s="360"/>
      <c r="VTG397" s="360"/>
      <c r="VTH397" s="360"/>
      <c r="VTI397" s="360"/>
      <c r="VTJ397" s="360"/>
      <c r="VTK397" s="360"/>
      <c r="VTL397" s="360"/>
      <c r="VTM397" s="360"/>
      <c r="VTN397" s="360"/>
      <c r="VTO397" s="360"/>
      <c r="VTP397" s="360"/>
      <c r="VTQ397" s="360"/>
      <c r="VTR397" s="360"/>
      <c r="VTS397" s="360"/>
      <c r="VTT397" s="360"/>
      <c r="VTU397" s="360"/>
      <c r="VTV397" s="360"/>
      <c r="VTW397" s="360"/>
      <c r="VTX397" s="360"/>
      <c r="VTY397" s="360"/>
      <c r="VTZ397" s="360"/>
      <c r="VUA397" s="360"/>
      <c r="VUB397" s="360"/>
      <c r="VUC397" s="360"/>
      <c r="VUD397" s="360"/>
      <c r="VUE397" s="360"/>
      <c r="VUF397" s="360"/>
      <c r="VUG397" s="360"/>
      <c r="VUH397" s="360"/>
      <c r="VUI397" s="360"/>
      <c r="VUJ397" s="360"/>
      <c r="VUK397" s="360"/>
      <c r="VUL397" s="360"/>
      <c r="VUM397" s="360"/>
      <c r="VUN397" s="360"/>
      <c r="VUO397" s="360"/>
      <c r="VUP397" s="360"/>
      <c r="VUQ397" s="360"/>
      <c r="VUR397" s="360"/>
      <c r="VUS397" s="360"/>
      <c r="VUT397" s="360"/>
      <c r="VUU397" s="360"/>
      <c r="VUV397" s="360"/>
      <c r="VUW397" s="360"/>
      <c r="VUX397" s="360"/>
      <c r="VUY397" s="360"/>
      <c r="VUZ397" s="360"/>
      <c r="VVA397" s="360"/>
      <c r="VVB397" s="360"/>
      <c r="VVC397" s="360"/>
      <c r="VVD397" s="360"/>
      <c r="VVE397" s="360"/>
      <c r="VVF397" s="360"/>
      <c r="VVG397" s="360"/>
      <c r="VVH397" s="360"/>
      <c r="VVI397" s="360"/>
      <c r="VVJ397" s="360"/>
      <c r="VVK397" s="360"/>
      <c r="VVL397" s="360"/>
      <c r="VVM397" s="360"/>
      <c r="VVN397" s="360"/>
      <c r="VVO397" s="360"/>
      <c r="VVP397" s="360"/>
      <c r="VVQ397" s="360"/>
      <c r="VVR397" s="360"/>
      <c r="VVS397" s="360"/>
      <c r="VVT397" s="360"/>
      <c r="VVU397" s="360"/>
      <c r="VVV397" s="360"/>
      <c r="VVW397" s="360"/>
      <c r="VVX397" s="360"/>
      <c r="VVY397" s="360"/>
      <c r="VVZ397" s="360"/>
      <c r="VWA397" s="360"/>
      <c r="VWB397" s="360"/>
      <c r="VWC397" s="360"/>
      <c r="VWD397" s="360"/>
      <c r="VWE397" s="360"/>
      <c r="VWF397" s="360"/>
      <c r="VWG397" s="360"/>
      <c r="VWH397" s="360"/>
      <c r="VWI397" s="360"/>
      <c r="VWJ397" s="360"/>
      <c r="VWK397" s="360"/>
      <c r="VWL397" s="360"/>
      <c r="VWM397" s="360"/>
      <c r="VWN397" s="360"/>
      <c r="VWO397" s="360"/>
      <c r="VWP397" s="360"/>
      <c r="VWQ397" s="360"/>
      <c r="VWR397" s="360"/>
      <c r="VWS397" s="360"/>
      <c r="VWT397" s="360"/>
      <c r="VWU397" s="360"/>
      <c r="VWV397" s="360"/>
      <c r="VWW397" s="360"/>
      <c r="VWX397" s="360"/>
      <c r="VWY397" s="360"/>
      <c r="VWZ397" s="360"/>
      <c r="VXA397" s="360"/>
      <c r="VXB397" s="360"/>
      <c r="VXC397" s="360"/>
      <c r="VXD397" s="360"/>
      <c r="VXE397" s="360"/>
      <c r="VXF397" s="360"/>
      <c r="VXG397" s="360"/>
      <c r="VXH397" s="360"/>
      <c r="VXI397" s="360"/>
      <c r="VXJ397" s="360"/>
      <c r="VXK397" s="360"/>
      <c r="VXL397" s="360"/>
      <c r="VXM397" s="360"/>
      <c r="VXN397" s="360"/>
      <c r="VXO397" s="360"/>
      <c r="VXP397" s="360"/>
      <c r="VXQ397" s="360"/>
      <c r="VXR397" s="360"/>
      <c r="VXS397" s="360"/>
      <c r="VXT397" s="360"/>
      <c r="VXU397" s="360"/>
      <c r="VXV397" s="360"/>
      <c r="VXW397" s="360"/>
      <c r="VXX397" s="360"/>
      <c r="VXY397" s="360"/>
      <c r="VXZ397" s="360"/>
      <c r="VYA397" s="360"/>
      <c r="VYB397" s="360"/>
      <c r="VYC397" s="360"/>
      <c r="VYD397" s="360"/>
      <c r="VYE397" s="360"/>
      <c r="VYF397" s="360"/>
      <c r="VYG397" s="360"/>
      <c r="VYH397" s="360"/>
      <c r="VYI397" s="360"/>
      <c r="VYJ397" s="360"/>
      <c r="VYK397" s="360"/>
      <c r="VYL397" s="360"/>
      <c r="VYM397" s="360"/>
      <c r="VYN397" s="360"/>
      <c r="VYO397" s="360"/>
      <c r="VYP397" s="360"/>
      <c r="VYQ397" s="360"/>
      <c r="VYR397" s="360"/>
      <c r="VYS397" s="360"/>
      <c r="VYT397" s="360"/>
      <c r="VYU397" s="360"/>
      <c r="VYV397" s="360"/>
      <c r="VYW397" s="360"/>
      <c r="VYX397" s="360"/>
      <c r="VYY397" s="360"/>
      <c r="VYZ397" s="360"/>
      <c r="VZA397" s="360"/>
      <c r="VZB397" s="360"/>
      <c r="VZC397" s="360"/>
      <c r="VZD397" s="360"/>
      <c r="VZE397" s="360"/>
      <c r="VZF397" s="360"/>
      <c r="VZG397" s="360"/>
      <c r="VZH397" s="360"/>
      <c r="VZI397" s="360"/>
      <c r="VZJ397" s="360"/>
      <c r="VZK397" s="360"/>
      <c r="VZL397" s="360"/>
      <c r="VZM397" s="360"/>
      <c r="VZN397" s="360"/>
      <c r="VZO397" s="360"/>
      <c r="VZP397" s="360"/>
      <c r="VZQ397" s="360"/>
      <c r="VZR397" s="360"/>
      <c r="VZS397" s="360"/>
      <c r="VZT397" s="360"/>
      <c r="VZU397" s="360"/>
      <c r="VZV397" s="360"/>
      <c r="VZW397" s="360"/>
      <c r="VZX397" s="360"/>
      <c r="VZY397" s="360"/>
      <c r="VZZ397" s="360"/>
      <c r="WAA397" s="360"/>
      <c r="WAB397" s="360"/>
      <c r="WAC397" s="360"/>
      <c r="WAD397" s="360"/>
      <c r="WAE397" s="360"/>
      <c r="WAF397" s="360"/>
      <c r="WAG397" s="360"/>
      <c r="WAH397" s="360"/>
      <c r="WAI397" s="360"/>
      <c r="WAJ397" s="360"/>
      <c r="WAK397" s="360"/>
      <c r="WAL397" s="360"/>
      <c r="WAM397" s="360"/>
      <c r="WAN397" s="360"/>
      <c r="WAO397" s="360"/>
      <c r="WAP397" s="360"/>
      <c r="WAQ397" s="360"/>
      <c r="WAR397" s="360"/>
      <c r="WAS397" s="360"/>
      <c r="WAT397" s="360"/>
      <c r="WAU397" s="360"/>
      <c r="WAV397" s="360"/>
      <c r="WAW397" s="360"/>
      <c r="WAX397" s="360"/>
      <c r="WAY397" s="360"/>
      <c r="WAZ397" s="360"/>
      <c r="WBA397" s="360"/>
      <c r="WBB397" s="360"/>
      <c r="WBC397" s="360"/>
      <c r="WBD397" s="360"/>
      <c r="WBE397" s="360"/>
      <c r="WBF397" s="360"/>
      <c r="WBG397" s="360"/>
      <c r="WBH397" s="360"/>
      <c r="WBI397" s="360"/>
      <c r="WBJ397" s="360"/>
      <c r="WBK397" s="360"/>
      <c r="WBL397" s="360"/>
      <c r="WBM397" s="360"/>
      <c r="WBN397" s="360"/>
      <c r="WBO397" s="360"/>
      <c r="WBP397" s="360"/>
      <c r="WBQ397" s="360"/>
      <c r="WBR397" s="360"/>
      <c r="WBS397" s="360"/>
      <c r="WBT397" s="360"/>
      <c r="WBU397" s="360"/>
      <c r="WBV397" s="360"/>
      <c r="WBW397" s="360"/>
      <c r="WBX397" s="360"/>
      <c r="WBY397" s="360"/>
      <c r="WBZ397" s="360"/>
      <c r="WCA397" s="360"/>
      <c r="WCB397" s="360"/>
      <c r="WCC397" s="360"/>
      <c r="WCD397" s="360"/>
      <c r="WCE397" s="360"/>
      <c r="WCF397" s="360"/>
      <c r="WCG397" s="360"/>
      <c r="WCH397" s="360"/>
      <c r="WCI397" s="360"/>
      <c r="WCJ397" s="360"/>
      <c r="WCK397" s="360"/>
      <c r="WCL397" s="360"/>
      <c r="WCM397" s="360"/>
      <c r="WCN397" s="360"/>
      <c r="WCO397" s="360"/>
      <c r="WCP397" s="360"/>
      <c r="WCQ397" s="360"/>
      <c r="WCR397" s="360"/>
      <c r="WCS397" s="360"/>
      <c r="WCT397" s="360"/>
      <c r="WCU397" s="360"/>
      <c r="WCV397" s="360"/>
      <c r="WCW397" s="360"/>
      <c r="WCX397" s="360"/>
      <c r="WCY397" s="360"/>
      <c r="WCZ397" s="360"/>
      <c r="WDA397" s="360"/>
      <c r="WDB397" s="360"/>
      <c r="WDC397" s="360"/>
      <c r="WDD397" s="360"/>
      <c r="WDE397" s="360"/>
      <c r="WDF397" s="360"/>
      <c r="WDG397" s="360"/>
      <c r="WDH397" s="360"/>
      <c r="WDI397" s="360"/>
      <c r="WDJ397" s="360"/>
      <c r="WDK397" s="360"/>
      <c r="WDL397" s="360"/>
      <c r="WDM397" s="360"/>
      <c r="WDN397" s="360"/>
      <c r="WDO397" s="360"/>
      <c r="WDP397" s="360"/>
      <c r="WDQ397" s="360"/>
      <c r="WDR397" s="360"/>
      <c r="WDS397" s="360"/>
      <c r="WDT397" s="360"/>
      <c r="WDU397" s="360"/>
      <c r="WDV397" s="360"/>
      <c r="WDW397" s="360"/>
      <c r="WDX397" s="360"/>
      <c r="WDY397" s="360"/>
      <c r="WDZ397" s="360"/>
      <c r="WEA397" s="360"/>
      <c r="WEB397" s="360"/>
      <c r="WEC397" s="360"/>
      <c r="WED397" s="360"/>
      <c r="WEE397" s="360"/>
      <c r="WEF397" s="360"/>
      <c r="WEG397" s="360"/>
      <c r="WEH397" s="360"/>
      <c r="WEI397" s="360"/>
      <c r="WEJ397" s="360"/>
      <c r="WEK397" s="360"/>
      <c r="WEL397" s="360"/>
      <c r="WEM397" s="360"/>
      <c r="WEN397" s="360"/>
      <c r="WEO397" s="360"/>
      <c r="WEP397" s="360"/>
      <c r="WEQ397" s="360"/>
      <c r="WER397" s="360"/>
      <c r="WES397" s="360"/>
      <c r="WET397" s="360"/>
      <c r="WEU397" s="360"/>
      <c r="WEV397" s="360"/>
      <c r="WEW397" s="360"/>
      <c r="WEX397" s="360"/>
      <c r="WEY397" s="360"/>
      <c r="WEZ397" s="360"/>
      <c r="WFA397" s="360"/>
      <c r="WFB397" s="360"/>
      <c r="WFC397" s="360"/>
      <c r="WFD397" s="360"/>
      <c r="WFE397" s="360"/>
      <c r="WFF397" s="360"/>
      <c r="WFG397" s="360"/>
      <c r="WFH397" s="360"/>
      <c r="WFI397" s="360"/>
      <c r="WFJ397" s="360"/>
      <c r="WFK397" s="360"/>
      <c r="WFL397" s="360"/>
      <c r="WFM397" s="360"/>
      <c r="WFN397" s="360"/>
      <c r="WFO397" s="360"/>
      <c r="WFP397" s="360"/>
      <c r="WFQ397" s="360"/>
      <c r="WFR397" s="360"/>
      <c r="WFS397" s="360"/>
      <c r="WFT397" s="360"/>
      <c r="WFU397" s="360"/>
      <c r="WFV397" s="360"/>
      <c r="WFW397" s="360"/>
      <c r="WFX397" s="360"/>
      <c r="WFY397" s="360"/>
      <c r="WFZ397" s="360"/>
      <c r="WGA397" s="360"/>
      <c r="WGB397" s="360"/>
      <c r="WGC397" s="360"/>
      <c r="WGD397" s="360"/>
      <c r="WGE397" s="360"/>
      <c r="WGF397" s="360"/>
      <c r="WGG397" s="360"/>
      <c r="WGH397" s="360"/>
      <c r="WGI397" s="360"/>
      <c r="WGJ397" s="360"/>
      <c r="WGK397" s="360"/>
      <c r="WGL397" s="360"/>
      <c r="WGM397" s="360"/>
      <c r="WGN397" s="360"/>
      <c r="WGO397" s="360"/>
      <c r="WGP397" s="360"/>
      <c r="WGQ397" s="360"/>
      <c r="WGR397" s="360"/>
      <c r="WGS397" s="360"/>
      <c r="WGT397" s="360"/>
      <c r="WGU397" s="360"/>
      <c r="WGV397" s="360"/>
      <c r="WGW397" s="360"/>
      <c r="WGX397" s="360"/>
      <c r="WGY397" s="360"/>
      <c r="WGZ397" s="360"/>
      <c r="WHA397" s="360"/>
      <c r="WHB397" s="360"/>
      <c r="WHC397" s="360"/>
      <c r="WHD397" s="360"/>
      <c r="WHE397" s="360"/>
      <c r="WHF397" s="360"/>
      <c r="WHG397" s="360"/>
      <c r="WHH397" s="360"/>
      <c r="WHI397" s="360"/>
      <c r="WHJ397" s="360"/>
      <c r="WHK397" s="360"/>
      <c r="WHL397" s="360"/>
      <c r="WHM397" s="360"/>
      <c r="WHN397" s="360"/>
      <c r="WHO397" s="360"/>
      <c r="WHP397" s="360"/>
      <c r="WHQ397" s="360"/>
      <c r="WHR397" s="360"/>
      <c r="WHS397" s="360"/>
      <c r="WHT397" s="360"/>
      <c r="WHU397" s="360"/>
      <c r="WHV397" s="360"/>
      <c r="WHW397" s="360"/>
      <c r="WHX397" s="360"/>
      <c r="WHY397" s="360"/>
      <c r="WHZ397" s="360"/>
      <c r="WIA397" s="360"/>
      <c r="WIB397" s="360"/>
      <c r="WIC397" s="360"/>
      <c r="WID397" s="360"/>
      <c r="WIE397" s="360"/>
      <c r="WIF397" s="360"/>
      <c r="WIG397" s="360"/>
      <c r="WIH397" s="360"/>
      <c r="WII397" s="360"/>
      <c r="WIJ397" s="360"/>
      <c r="WIK397" s="360"/>
      <c r="WIL397" s="360"/>
      <c r="WIM397" s="360"/>
      <c r="WIN397" s="360"/>
      <c r="WIO397" s="360"/>
      <c r="WIP397" s="360"/>
      <c r="WIQ397" s="360"/>
      <c r="WIR397" s="360"/>
      <c r="WIS397" s="360"/>
      <c r="WIT397" s="360"/>
      <c r="WIU397" s="360"/>
      <c r="WIV397" s="360"/>
      <c r="WIW397" s="360"/>
      <c r="WIX397" s="360"/>
      <c r="WIY397" s="360"/>
      <c r="WIZ397" s="360"/>
      <c r="WJA397" s="360"/>
      <c r="WJB397" s="360"/>
      <c r="WJC397" s="360"/>
      <c r="WJD397" s="360"/>
      <c r="WJE397" s="360"/>
      <c r="WJF397" s="360"/>
      <c r="WJG397" s="360"/>
      <c r="WJH397" s="360"/>
      <c r="WJI397" s="360"/>
      <c r="WJJ397" s="360"/>
      <c r="WJK397" s="360"/>
      <c r="WJL397" s="360"/>
      <c r="WJM397" s="360"/>
      <c r="WJN397" s="360"/>
      <c r="WJO397" s="360"/>
      <c r="WJP397" s="360"/>
      <c r="WJQ397" s="360"/>
      <c r="WJR397" s="360"/>
      <c r="WJS397" s="360"/>
      <c r="WJT397" s="360"/>
      <c r="WJU397" s="360"/>
      <c r="WJV397" s="360"/>
      <c r="WJW397" s="360"/>
      <c r="WJX397" s="360"/>
      <c r="WJY397" s="360"/>
      <c r="WJZ397" s="360"/>
      <c r="WKA397" s="360"/>
      <c r="WKB397" s="360"/>
      <c r="WKC397" s="360"/>
      <c r="WKD397" s="360"/>
      <c r="WKE397" s="360"/>
      <c r="WKF397" s="360"/>
      <c r="WKG397" s="360"/>
      <c r="WKH397" s="360"/>
      <c r="WKI397" s="360"/>
      <c r="WKJ397" s="360"/>
      <c r="WKK397" s="360"/>
      <c r="WKL397" s="360"/>
      <c r="WKM397" s="360"/>
      <c r="WKN397" s="360"/>
      <c r="WKO397" s="360"/>
      <c r="WKP397" s="360"/>
      <c r="WKQ397" s="360"/>
      <c r="WKR397" s="360"/>
      <c r="WKS397" s="360"/>
      <c r="WKT397" s="360"/>
      <c r="WKU397" s="360"/>
      <c r="WKV397" s="360"/>
      <c r="WKW397" s="360"/>
      <c r="WKX397" s="360"/>
      <c r="WKY397" s="360"/>
      <c r="WKZ397" s="360"/>
      <c r="WLA397" s="360"/>
      <c r="WLB397" s="360"/>
      <c r="WLC397" s="360"/>
      <c r="WLD397" s="360"/>
      <c r="WLE397" s="360"/>
      <c r="WLF397" s="360"/>
      <c r="WLG397" s="360"/>
      <c r="WLH397" s="360"/>
      <c r="WLI397" s="360"/>
      <c r="WLJ397" s="360"/>
      <c r="WLK397" s="360"/>
      <c r="WLL397" s="360"/>
      <c r="WLM397" s="360"/>
      <c r="WLN397" s="360"/>
      <c r="WLO397" s="360"/>
      <c r="WLP397" s="360"/>
      <c r="WLQ397" s="360"/>
      <c r="WLR397" s="360"/>
      <c r="WLS397" s="360"/>
      <c r="WLT397" s="360"/>
      <c r="WLU397" s="360"/>
      <c r="WLV397" s="360"/>
      <c r="WLW397" s="360"/>
      <c r="WLX397" s="360"/>
      <c r="WLY397" s="360"/>
      <c r="WLZ397" s="360"/>
      <c r="WMA397" s="360"/>
      <c r="WMB397" s="360"/>
      <c r="WMC397" s="360"/>
      <c r="WMD397" s="360"/>
      <c r="WME397" s="360"/>
      <c r="WMF397" s="360"/>
      <c r="WMG397" s="360"/>
      <c r="WMH397" s="360"/>
      <c r="WMI397" s="360"/>
      <c r="WMJ397" s="360"/>
      <c r="WMK397" s="360"/>
      <c r="WML397" s="360"/>
      <c r="WMM397" s="360"/>
      <c r="WMN397" s="360"/>
      <c r="WMO397" s="360"/>
      <c r="WMP397" s="360"/>
      <c r="WMQ397" s="360"/>
      <c r="WMR397" s="360"/>
      <c r="WMS397" s="360"/>
      <c r="WMT397" s="360"/>
      <c r="WMU397" s="360"/>
      <c r="WMV397" s="360"/>
      <c r="WMW397" s="360"/>
      <c r="WMX397" s="360"/>
      <c r="WMY397" s="360"/>
      <c r="WMZ397" s="360"/>
      <c r="WNA397" s="360"/>
      <c r="WNB397" s="360"/>
      <c r="WNC397" s="360"/>
      <c r="WND397" s="360"/>
      <c r="WNE397" s="360"/>
      <c r="WNF397" s="360"/>
      <c r="WNG397" s="360"/>
      <c r="WNH397" s="360"/>
      <c r="WNI397" s="360"/>
      <c r="WNJ397" s="360"/>
      <c r="WNK397" s="360"/>
      <c r="WNL397" s="360"/>
      <c r="WNM397" s="360"/>
      <c r="WNN397" s="360"/>
      <c r="WNO397" s="360"/>
      <c r="WNP397" s="360"/>
      <c r="WNQ397" s="360"/>
      <c r="WNR397" s="360"/>
      <c r="WNS397" s="360"/>
      <c r="WNT397" s="360"/>
      <c r="WNU397" s="360"/>
      <c r="WNV397" s="360"/>
      <c r="WNW397" s="360"/>
      <c r="WNX397" s="360"/>
      <c r="WNY397" s="360"/>
      <c r="WNZ397" s="360"/>
      <c r="WOA397" s="360"/>
      <c r="WOB397" s="360"/>
      <c r="WOC397" s="360"/>
      <c r="WOD397" s="360"/>
      <c r="WOE397" s="360"/>
      <c r="WOF397" s="360"/>
      <c r="WOG397" s="360"/>
      <c r="WOH397" s="360"/>
      <c r="WOI397" s="360"/>
      <c r="WOJ397" s="360"/>
      <c r="WOK397" s="360"/>
      <c r="WOL397" s="360"/>
      <c r="WOM397" s="360"/>
      <c r="WON397" s="360"/>
      <c r="WOO397" s="360"/>
      <c r="WOP397" s="360"/>
      <c r="WOQ397" s="360"/>
      <c r="WOR397" s="360"/>
      <c r="WOS397" s="360"/>
      <c r="WOT397" s="360"/>
      <c r="WOU397" s="360"/>
      <c r="WOV397" s="360"/>
      <c r="WOW397" s="360"/>
      <c r="WOX397" s="360"/>
      <c r="WOY397" s="360"/>
      <c r="WOZ397" s="360"/>
      <c r="WPA397" s="360"/>
      <c r="WPB397" s="360"/>
      <c r="WPC397" s="360"/>
      <c r="WPD397" s="360"/>
      <c r="WPE397" s="360"/>
      <c r="WPF397" s="360"/>
      <c r="WPG397" s="360"/>
      <c r="WPH397" s="360"/>
      <c r="WPI397" s="360"/>
      <c r="WPJ397" s="360"/>
      <c r="WPK397" s="360"/>
      <c r="WPL397" s="360"/>
      <c r="WPM397" s="360"/>
      <c r="WPN397" s="360"/>
      <c r="WPO397" s="360"/>
      <c r="WPP397" s="360"/>
      <c r="WPQ397" s="360"/>
      <c r="WPR397" s="360"/>
      <c r="WPS397" s="360"/>
      <c r="WPT397" s="360"/>
      <c r="WPU397" s="360"/>
      <c r="WPV397" s="360"/>
      <c r="WPW397" s="360"/>
      <c r="WPX397" s="360"/>
      <c r="WPY397" s="360"/>
      <c r="WPZ397" s="360"/>
      <c r="WQA397" s="360"/>
      <c r="WQB397" s="360"/>
      <c r="WQC397" s="360"/>
      <c r="WQD397" s="360"/>
      <c r="WQE397" s="360"/>
      <c r="WQF397" s="360"/>
      <c r="WQG397" s="360"/>
      <c r="WQH397" s="360"/>
      <c r="WQI397" s="360"/>
      <c r="WQJ397" s="360"/>
      <c r="WQK397" s="360"/>
      <c r="WQL397" s="360"/>
      <c r="WQM397" s="360"/>
      <c r="WQN397" s="360"/>
      <c r="WQO397" s="360"/>
      <c r="WQP397" s="360"/>
      <c r="WQQ397" s="360"/>
      <c r="WQR397" s="360"/>
      <c r="WQS397" s="360"/>
      <c r="WQT397" s="360"/>
      <c r="WQU397" s="360"/>
      <c r="WQV397" s="360"/>
      <c r="WQW397" s="360"/>
      <c r="WQX397" s="360"/>
      <c r="WQY397" s="360"/>
      <c r="WQZ397" s="360"/>
      <c r="WRA397" s="360"/>
      <c r="WRB397" s="360"/>
      <c r="WRC397" s="360"/>
      <c r="WRD397" s="360"/>
      <c r="WRE397" s="360"/>
      <c r="WRF397" s="360"/>
      <c r="WRG397" s="360"/>
      <c r="WRH397" s="360"/>
      <c r="WRI397" s="360"/>
      <c r="WRJ397" s="360"/>
      <c r="WRK397" s="360"/>
      <c r="WRL397" s="360"/>
      <c r="WRM397" s="360"/>
      <c r="WRN397" s="360"/>
      <c r="WRO397" s="360"/>
      <c r="WRP397" s="360"/>
      <c r="WRQ397" s="360"/>
      <c r="WRR397" s="360"/>
      <c r="WRS397" s="360"/>
      <c r="WRT397" s="360"/>
      <c r="WRU397" s="360"/>
      <c r="WRV397" s="360"/>
      <c r="WRW397" s="360"/>
      <c r="WRX397" s="360"/>
      <c r="WRY397" s="360"/>
      <c r="WRZ397" s="360"/>
      <c r="WSA397" s="360"/>
      <c r="WSB397" s="360"/>
      <c r="WSC397" s="360"/>
      <c r="WSD397" s="360"/>
      <c r="WSE397" s="360"/>
      <c r="WSF397" s="360"/>
      <c r="WSG397" s="360"/>
      <c r="WSH397" s="360"/>
      <c r="WSI397" s="360"/>
      <c r="WSJ397" s="360"/>
      <c r="WSK397" s="360"/>
      <c r="WSL397" s="360"/>
      <c r="WSM397" s="360"/>
      <c r="WSN397" s="360"/>
      <c r="WSO397" s="360"/>
      <c r="WSP397" s="360"/>
      <c r="WSQ397" s="360"/>
      <c r="WSR397" s="360"/>
      <c r="WSS397" s="360"/>
      <c r="WST397" s="360"/>
      <c r="WSU397" s="360"/>
      <c r="WSV397" s="360"/>
      <c r="WSW397" s="360"/>
      <c r="WSX397" s="360"/>
      <c r="WSY397" s="360"/>
      <c r="WSZ397" s="360"/>
      <c r="WTA397" s="360"/>
      <c r="WTB397" s="360"/>
      <c r="WTC397" s="360"/>
      <c r="WTD397" s="360"/>
      <c r="WTE397" s="360"/>
      <c r="WTF397" s="360"/>
      <c r="WTG397" s="360"/>
      <c r="WTH397" s="360"/>
      <c r="WTI397" s="360"/>
      <c r="WTJ397" s="360"/>
      <c r="WTK397" s="360"/>
      <c r="WTL397" s="360"/>
      <c r="WTM397" s="360"/>
      <c r="WTN397" s="360"/>
      <c r="WTO397" s="360"/>
      <c r="WTP397" s="360"/>
      <c r="WTQ397" s="360"/>
      <c r="WTR397" s="360"/>
      <c r="WTS397" s="360"/>
      <c r="WTT397" s="360"/>
      <c r="WTU397" s="360"/>
      <c r="WTV397" s="360"/>
      <c r="WTW397" s="360"/>
      <c r="WTX397" s="360"/>
      <c r="WTY397" s="360"/>
      <c r="WTZ397" s="360"/>
      <c r="WUA397" s="360"/>
      <c r="WUB397" s="360"/>
      <c r="WUC397" s="360"/>
      <c r="WUD397" s="360"/>
      <c r="WUE397" s="360"/>
      <c r="WUF397" s="360"/>
      <c r="WUG397" s="360"/>
      <c r="WUH397" s="360"/>
      <c r="WUI397" s="360"/>
      <c r="WUJ397" s="360"/>
      <c r="WUK397" s="360"/>
      <c r="WUL397" s="360"/>
      <c r="WUM397" s="360"/>
      <c r="WUN397" s="360"/>
      <c r="WUO397" s="360"/>
      <c r="WUP397" s="360"/>
      <c r="WUQ397" s="360"/>
      <c r="WUR397" s="360"/>
      <c r="WUS397" s="360"/>
      <c r="WUT397" s="360"/>
      <c r="WUU397" s="360"/>
      <c r="WUV397" s="360"/>
      <c r="WUW397" s="360"/>
      <c r="WUX397" s="360"/>
      <c r="WUY397" s="360"/>
      <c r="WUZ397" s="360"/>
      <c r="WVA397" s="360"/>
      <c r="WVB397" s="360"/>
      <c r="WVC397" s="360"/>
      <c r="WVD397" s="360"/>
      <c r="WVE397" s="360"/>
      <c r="WVF397" s="360"/>
      <c r="WVG397" s="360"/>
      <c r="WVH397" s="360"/>
      <c r="WVI397" s="360"/>
      <c r="WVJ397" s="360"/>
      <c r="WVK397" s="360"/>
      <c r="WVL397" s="360"/>
      <c r="WVM397" s="360"/>
      <c r="WVN397" s="360"/>
    </row>
    <row r="398" spans="1:16134" s="363" customFormat="1" ht="21" customHeight="1" x14ac:dyDescent="0.25">
      <c r="A398" s="530"/>
      <c r="B398" s="493" t="s">
        <v>135</v>
      </c>
      <c r="C398" s="716" t="s">
        <v>136</v>
      </c>
      <c r="D398" s="716" t="s">
        <v>137</v>
      </c>
      <c r="E398" s="717">
        <v>46172</v>
      </c>
      <c r="F398" s="716" t="s">
        <v>681</v>
      </c>
      <c r="IW398" s="360"/>
      <c r="IX398" s="360"/>
      <c r="IY398" s="360"/>
      <c r="IZ398" s="360"/>
      <c r="JA398" s="360"/>
      <c r="JB398" s="360"/>
      <c r="JC398" s="360"/>
      <c r="JD398" s="360"/>
      <c r="JE398" s="360"/>
      <c r="JF398" s="360"/>
      <c r="JG398" s="360"/>
      <c r="JH398" s="360"/>
      <c r="JI398" s="360"/>
      <c r="JJ398" s="360"/>
      <c r="JK398" s="360"/>
      <c r="JL398" s="360"/>
      <c r="JM398" s="360"/>
      <c r="JN398" s="360"/>
      <c r="JO398" s="360"/>
      <c r="JP398" s="360"/>
      <c r="JQ398" s="360"/>
      <c r="JR398" s="360"/>
      <c r="JS398" s="360"/>
      <c r="JT398" s="360"/>
      <c r="JU398" s="360"/>
      <c r="JV398" s="360"/>
      <c r="JW398" s="360"/>
      <c r="JX398" s="360"/>
      <c r="JY398" s="360"/>
      <c r="JZ398" s="360"/>
      <c r="KA398" s="360"/>
      <c r="KB398" s="360"/>
      <c r="KC398" s="360"/>
      <c r="KD398" s="360"/>
      <c r="KE398" s="360"/>
      <c r="KF398" s="360"/>
      <c r="KG398" s="360"/>
      <c r="KH398" s="360"/>
      <c r="KI398" s="360"/>
      <c r="KJ398" s="360"/>
      <c r="KK398" s="360"/>
      <c r="KL398" s="360"/>
      <c r="KM398" s="360"/>
      <c r="KN398" s="360"/>
      <c r="KO398" s="360"/>
      <c r="KP398" s="360"/>
      <c r="KQ398" s="360"/>
      <c r="KR398" s="360"/>
      <c r="KS398" s="360"/>
      <c r="KT398" s="360"/>
      <c r="KU398" s="360"/>
      <c r="KV398" s="360"/>
      <c r="KW398" s="360"/>
      <c r="KX398" s="360"/>
      <c r="KY398" s="360"/>
      <c r="KZ398" s="360"/>
      <c r="LA398" s="360"/>
      <c r="LB398" s="360"/>
      <c r="LC398" s="360"/>
      <c r="LD398" s="360"/>
      <c r="LE398" s="360"/>
      <c r="LF398" s="360"/>
      <c r="LG398" s="360"/>
      <c r="LH398" s="360"/>
      <c r="LI398" s="360"/>
      <c r="LJ398" s="360"/>
      <c r="LK398" s="360"/>
      <c r="LL398" s="360"/>
      <c r="LM398" s="360"/>
      <c r="LN398" s="360"/>
      <c r="LO398" s="360"/>
      <c r="LP398" s="360"/>
      <c r="LQ398" s="360"/>
      <c r="LR398" s="360"/>
      <c r="LS398" s="360"/>
      <c r="LT398" s="360"/>
      <c r="LU398" s="360"/>
      <c r="LV398" s="360"/>
      <c r="LW398" s="360"/>
      <c r="LX398" s="360"/>
      <c r="LY398" s="360"/>
      <c r="LZ398" s="360"/>
      <c r="MA398" s="360"/>
      <c r="MB398" s="360"/>
      <c r="MC398" s="360"/>
      <c r="MD398" s="360"/>
      <c r="ME398" s="360"/>
      <c r="MF398" s="360"/>
      <c r="MG398" s="360"/>
      <c r="MH398" s="360"/>
      <c r="MI398" s="360"/>
      <c r="MJ398" s="360"/>
      <c r="MK398" s="360"/>
      <c r="ML398" s="360"/>
      <c r="MM398" s="360"/>
      <c r="MN398" s="360"/>
      <c r="MO398" s="360"/>
      <c r="MP398" s="360"/>
      <c r="MQ398" s="360"/>
      <c r="MR398" s="360"/>
      <c r="MS398" s="360"/>
      <c r="MT398" s="360"/>
      <c r="MU398" s="360"/>
      <c r="MV398" s="360"/>
      <c r="MW398" s="360"/>
      <c r="MX398" s="360"/>
      <c r="MY398" s="360"/>
      <c r="MZ398" s="360"/>
      <c r="NA398" s="360"/>
      <c r="NB398" s="360"/>
      <c r="NC398" s="360"/>
      <c r="ND398" s="360"/>
      <c r="NE398" s="360"/>
      <c r="NF398" s="360"/>
      <c r="NG398" s="360"/>
      <c r="NH398" s="360"/>
      <c r="NI398" s="360"/>
      <c r="NJ398" s="360"/>
      <c r="NK398" s="360"/>
      <c r="NL398" s="360"/>
      <c r="NM398" s="360"/>
      <c r="NN398" s="360"/>
      <c r="NO398" s="360"/>
      <c r="NP398" s="360"/>
      <c r="NQ398" s="360"/>
      <c r="NR398" s="360"/>
      <c r="NS398" s="360"/>
      <c r="NT398" s="360"/>
      <c r="NU398" s="360"/>
      <c r="NV398" s="360"/>
      <c r="NW398" s="360"/>
      <c r="NX398" s="360"/>
      <c r="NY398" s="360"/>
      <c r="NZ398" s="360"/>
      <c r="OA398" s="360"/>
      <c r="OB398" s="360"/>
      <c r="OC398" s="360"/>
      <c r="OD398" s="360"/>
      <c r="OE398" s="360"/>
      <c r="OF398" s="360"/>
      <c r="OG398" s="360"/>
      <c r="OH398" s="360"/>
      <c r="OI398" s="360"/>
      <c r="OJ398" s="360"/>
      <c r="OK398" s="360"/>
      <c r="OL398" s="360"/>
      <c r="OM398" s="360"/>
      <c r="ON398" s="360"/>
      <c r="OO398" s="360"/>
      <c r="OP398" s="360"/>
      <c r="OQ398" s="360"/>
      <c r="OR398" s="360"/>
      <c r="OS398" s="360"/>
      <c r="OT398" s="360"/>
      <c r="OU398" s="360"/>
      <c r="OV398" s="360"/>
      <c r="OW398" s="360"/>
      <c r="OX398" s="360"/>
      <c r="OY398" s="360"/>
      <c r="OZ398" s="360"/>
      <c r="PA398" s="360"/>
      <c r="PB398" s="360"/>
      <c r="PC398" s="360"/>
      <c r="PD398" s="360"/>
      <c r="PE398" s="360"/>
      <c r="PF398" s="360"/>
      <c r="PG398" s="360"/>
      <c r="PH398" s="360"/>
      <c r="PI398" s="360"/>
      <c r="PJ398" s="360"/>
      <c r="PK398" s="360"/>
      <c r="PL398" s="360"/>
      <c r="PM398" s="360"/>
      <c r="PN398" s="360"/>
      <c r="PO398" s="360"/>
      <c r="PP398" s="360"/>
      <c r="PQ398" s="360"/>
      <c r="PR398" s="360"/>
      <c r="PS398" s="360"/>
      <c r="PT398" s="360"/>
      <c r="PU398" s="360"/>
      <c r="PV398" s="360"/>
      <c r="PW398" s="360"/>
      <c r="PX398" s="360"/>
      <c r="PY398" s="360"/>
      <c r="PZ398" s="360"/>
      <c r="QA398" s="360"/>
      <c r="QB398" s="360"/>
      <c r="QC398" s="360"/>
      <c r="QD398" s="360"/>
      <c r="QE398" s="360"/>
      <c r="QF398" s="360"/>
      <c r="QG398" s="360"/>
      <c r="QH398" s="360"/>
      <c r="QI398" s="360"/>
      <c r="QJ398" s="360"/>
      <c r="QK398" s="360"/>
      <c r="QL398" s="360"/>
      <c r="QM398" s="360"/>
      <c r="QN398" s="360"/>
      <c r="QO398" s="360"/>
      <c r="QP398" s="360"/>
      <c r="QQ398" s="360"/>
      <c r="QR398" s="360"/>
      <c r="QS398" s="360"/>
      <c r="QT398" s="360"/>
      <c r="QU398" s="360"/>
      <c r="QV398" s="360"/>
      <c r="QW398" s="360"/>
      <c r="QX398" s="360"/>
      <c r="QY398" s="360"/>
      <c r="QZ398" s="360"/>
      <c r="RA398" s="360"/>
      <c r="RB398" s="360"/>
      <c r="RC398" s="360"/>
      <c r="RD398" s="360"/>
      <c r="RE398" s="360"/>
      <c r="RF398" s="360"/>
      <c r="RG398" s="360"/>
      <c r="RH398" s="360"/>
      <c r="RI398" s="360"/>
      <c r="RJ398" s="360"/>
      <c r="RK398" s="360"/>
      <c r="RL398" s="360"/>
      <c r="RM398" s="360"/>
      <c r="RN398" s="360"/>
      <c r="RO398" s="360"/>
      <c r="RP398" s="360"/>
      <c r="RQ398" s="360"/>
      <c r="RR398" s="360"/>
      <c r="RS398" s="360"/>
      <c r="RT398" s="360"/>
      <c r="RU398" s="360"/>
      <c r="RV398" s="360"/>
      <c r="RW398" s="360"/>
      <c r="RX398" s="360"/>
      <c r="RY398" s="360"/>
      <c r="RZ398" s="360"/>
      <c r="SA398" s="360"/>
      <c r="SB398" s="360"/>
      <c r="SC398" s="360"/>
      <c r="SD398" s="360"/>
      <c r="SE398" s="360"/>
      <c r="SF398" s="360"/>
      <c r="SG398" s="360"/>
      <c r="SH398" s="360"/>
      <c r="SI398" s="360"/>
      <c r="SJ398" s="360"/>
      <c r="SK398" s="360"/>
      <c r="SL398" s="360"/>
      <c r="SM398" s="360"/>
      <c r="SN398" s="360"/>
      <c r="SO398" s="360"/>
      <c r="SP398" s="360"/>
      <c r="SQ398" s="360"/>
      <c r="SR398" s="360"/>
      <c r="SS398" s="360"/>
      <c r="ST398" s="360"/>
      <c r="SU398" s="360"/>
      <c r="SV398" s="360"/>
      <c r="SW398" s="360"/>
      <c r="SX398" s="360"/>
      <c r="SY398" s="360"/>
      <c r="SZ398" s="360"/>
      <c r="TA398" s="360"/>
      <c r="TB398" s="360"/>
      <c r="TC398" s="360"/>
      <c r="TD398" s="360"/>
      <c r="TE398" s="360"/>
      <c r="TF398" s="360"/>
      <c r="TG398" s="360"/>
      <c r="TH398" s="360"/>
      <c r="TI398" s="360"/>
      <c r="TJ398" s="360"/>
      <c r="TK398" s="360"/>
      <c r="TL398" s="360"/>
      <c r="TM398" s="360"/>
      <c r="TN398" s="360"/>
      <c r="TO398" s="360"/>
      <c r="TP398" s="360"/>
      <c r="TQ398" s="360"/>
      <c r="TR398" s="360"/>
      <c r="TS398" s="360"/>
      <c r="TT398" s="360"/>
      <c r="TU398" s="360"/>
      <c r="TV398" s="360"/>
      <c r="TW398" s="360"/>
      <c r="TX398" s="360"/>
      <c r="TY398" s="360"/>
      <c r="TZ398" s="360"/>
      <c r="UA398" s="360"/>
      <c r="UB398" s="360"/>
      <c r="UC398" s="360"/>
      <c r="UD398" s="360"/>
      <c r="UE398" s="360"/>
      <c r="UF398" s="360"/>
      <c r="UG398" s="360"/>
      <c r="UH398" s="360"/>
      <c r="UI398" s="360"/>
      <c r="UJ398" s="360"/>
      <c r="UK398" s="360"/>
      <c r="UL398" s="360"/>
      <c r="UM398" s="360"/>
      <c r="UN398" s="360"/>
      <c r="UO398" s="360"/>
      <c r="UP398" s="360"/>
      <c r="UQ398" s="360"/>
      <c r="UR398" s="360"/>
      <c r="US398" s="360"/>
      <c r="UT398" s="360"/>
      <c r="UU398" s="360"/>
      <c r="UV398" s="360"/>
      <c r="UW398" s="360"/>
      <c r="UX398" s="360"/>
      <c r="UY398" s="360"/>
      <c r="UZ398" s="360"/>
      <c r="VA398" s="360"/>
      <c r="VB398" s="360"/>
      <c r="VC398" s="360"/>
      <c r="VD398" s="360"/>
      <c r="VE398" s="360"/>
      <c r="VF398" s="360"/>
      <c r="VG398" s="360"/>
      <c r="VH398" s="360"/>
      <c r="VI398" s="360"/>
      <c r="VJ398" s="360"/>
      <c r="VK398" s="360"/>
      <c r="VL398" s="360"/>
      <c r="VM398" s="360"/>
      <c r="VN398" s="360"/>
      <c r="VO398" s="360"/>
      <c r="VP398" s="360"/>
      <c r="VQ398" s="360"/>
      <c r="VR398" s="360"/>
      <c r="VS398" s="360"/>
      <c r="VT398" s="360"/>
      <c r="VU398" s="360"/>
      <c r="VV398" s="360"/>
      <c r="VW398" s="360"/>
      <c r="VX398" s="360"/>
      <c r="VY398" s="360"/>
      <c r="VZ398" s="360"/>
      <c r="WA398" s="360"/>
      <c r="WB398" s="360"/>
      <c r="WC398" s="360"/>
      <c r="WD398" s="360"/>
      <c r="WE398" s="360"/>
      <c r="WF398" s="360"/>
      <c r="WG398" s="360"/>
      <c r="WH398" s="360"/>
      <c r="WI398" s="360"/>
      <c r="WJ398" s="360"/>
      <c r="WK398" s="360"/>
      <c r="WL398" s="360"/>
      <c r="WM398" s="360"/>
      <c r="WN398" s="360"/>
      <c r="WO398" s="360"/>
      <c r="WP398" s="360"/>
      <c r="WQ398" s="360"/>
      <c r="WR398" s="360"/>
      <c r="WS398" s="360"/>
      <c r="WT398" s="360"/>
      <c r="WU398" s="360"/>
      <c r="WV398" s="360"/>
      <c r="WW398" s="360"/>
      <c r="WX398" s="360"/>
      <c r="WY398" s="360"/>
      <c r="WZ398" s="360"/>
      <c r="XA398" s="360"/>
      <c r="XB398" s="360"/>
      <c r="XC398" s="360"/>
      <c r="XD398" s="360"/>
      <c r="XE398" s="360"/>
      <c r="XF398" s="360"/>
      <c r="XG398" s="360"/>
      <c r="XH398" s="360"/>
      <c r="XI398" s="360"/>
      <c r="XJ398" s="360"/>
      <c r="XK398" s="360"/>
      <c r="XL398" s="360"/>
      <c r="XM398" s="360"/>
      <c r="XN398" s="360"/>
      <c r="XO398" s="360"/>
      <c r="XP398" s="360"/>
      <c r="XQ398" s="360"/>
      <c r="XR398" s="360"/>
      <c r="XS398" s="360"/>
      <c r="XT398" s="360"/>
      <c r="XU398" s="360"/>
      <c r="XV398" s="360"/>
      <c r="XW398" s="360"/>
      <c r="XX398" s="360"/>
      <c r="XY398" s="360"/>
      <c r="XZ398" s="360"/>
      <c r="YA398" s="360"/>
      <c r="YB398" s="360"/>
      <c r="YC398" s="360"/>
      <c r="YD398" s="360"/>
      <c r="YE398" s="360"/>
      <c r="YF398" s="360"/>
      <c r="YG398" s="360"/>
      <c r="YH398" s="360"/>
      <c r="YI398" s="360"/>
      <c r="YJ398" s="360"/>
      <c r="YK398" s="360"/>
      <c r="YL398" s="360"/>
      <c r="YM398" s="360"/>
      <c r="YN398" s="360"/>
      <c r="YO398" s="360"/>
      <c r="YP398" s="360"/>
      <c r="YQ398" s="360"/>
      <c r="YR398" s="360"/>
      <c r="YS398" s="360"/>
      <c r="YT398" s="360"/>
      <c r="YU398" s="360"/>
      <c r="YV398" s="360"/>
      <c r="YW398" s="360"/>
      <c r="YX398" s="360"/>
      <c r="YY398" s="360"/>
      <c r="YZ398" s="360"/>
      <c r="ZA398" s="360"/>
      <c r="ZB398" s="360"/>
      <c r="ZC398" s="360"/>
      <c r="ZD398" s="360"/>
      <c r="ZE398" s="360"/>
      <c r="ZF398" s="360"/>
      <c r="ZG398" s="360"/>
      <c r="ZH398" s="360"/>
      <c r="ZI398" s="360"/>
      <c r="ZJ398" s="360"/>
      <c r="ZK398" s="360"/>
      <c r="ZL398" s="360"/>
      <c r="ZM398" s="360"/>
      <c r="ZN398" s="360"/>
      <c r="ZO398" s="360"/>
      <c r="ZP398" s="360"/>
      <c r="ZQ398" s="360"/>
      <c r="ZR398" s="360"/>
      <c r="ZS398" s="360"/>
      <c r="ZT398" s="360"/>
      <c r="ZU398" s="360"/>
      <c r="ZV398" s="360"/>
      <c r="ZW398" s="360"/>
      <c r="ZX398" s="360"/>
      <c r="ZY398" s="360"/>
      <c r="ZZ398" s="360"/>
      <c r="AAA398" s="360"/>
      <c r="AAB398" s="360"/>
      <c r="AAC398" s="360"/>
      <c r="AAD398" s="360"/>
      <c r="AAE398" s="360"/>
      <c r="AAF398" s="360"/>
      <c r="AAG398" s="360"/>
      <c r="AAH398" s="360"/>
      <c r="AAI398" s="360"/>
      <c r="AAJ398" s="360"/>
      <c r="AAK398" s="360"/>
      <c r="AAL398" s="360"/>
      <c r="AAM398" s="360"/>
      <c r="AAN398" s="360"/>
      <c r="AAO398" s="360"/>
      <c r="AAP398" s="360"/>
      <c r="AAQ398" s="360"/>
      <c r="AAR398" s="360"/>
      <c r="AAS398" s="360"/>
      <c r="AAT398" s="360"/>
      <c r="AAU398" s="360"/>
      <c r="AAV398" s="360"/>
      <c r="AAW398" s="360"/>
      <c r="AAX398" s="360"/>
      <c r="AAY398" s="360"/>
      <c r="AAZ398" s="360"/>
      <c r="ABA398" s="360"/>
      <c r="ABB398" s="360"/>
      <c r="ABC398" s="360"/>
      <c r="ABD398" s="360"/>
      <c r="ABE398" s="360"/>
      <c r="ABF398" s="360"/>
      <c r="ABG398" s="360"/>
      <c r="ABH398" s="360"/>
      <c r="ABI398" s="360"/>
      <c r="ABJ398" s="360"/>
      <c r="ABK398" s="360"/>
      <c r="ABL398" s="360"/>
      <c r="ABM398" s="360"/>
      <c r="ABN398" s="360"/>
      <c r="ABO398" s="360"/>
      <c r="ABP398" s="360"/>
      <c r="ABQ398" s="360"/>
      <c r="ABR398" s="360"/>
      <c r="ABS398" s="360"/>
      <c r="ABT398" s="360"/>
      <c r="ABU398" s="360"/>
      <c r="ABV398" s="360"/>
      <c r="ABW398" s="360"/>
      <c r="ABX398" s="360"/>
      <c r="ABY398" s="360"/>
      <c r="ABZ398" s="360"/>
      <c r="ACA398" s="360"/>
      <c r="ACB398" s="360"/>
      <c r="ACC398" s="360"/>
      <c r="ACD398" s="360"/>
      <c r="ACE398" s="360"/>
      <c r="ACF398" s="360"/>
      <c r="ACG398" s="360"/>
      <c r="ACH398" s="360"/>
      <c r="ACI398" s="360"/>
      <c r="ACJ398" s="360"/>
      <c r="ACK398" s="360"/>
      <c r="ACL398" s="360"/>
      <c r="ACM398" s="360"/>
      <c r="ACN398" s="360"/>
      <c r="ACO398" s="360"/>
      <c r="ACP398" s="360"/>
      <c r="ACQ398" s="360"/>
      <c r="ACR398" s="360"/>
      <c r="ACS398" s="360"/>
      <c r="ACT398" s="360"/>
      <c r="ACU398" s="360"/>
      <c r="ACV398" s="360"/>
      <c r="ACW398" s="360"/>
      <c r="ACX398" s="360"/>
      <c r="ACY398" s="360"/>
      <c r="ACZ398" s="360"/>
      <c r="ADA398" s="360"/>
      <c r="ADB398" s="360"/>
      <c r="ADC398" s="360"/>
      <c r="ADD398" s="360"/>
      <c r="ADE398" s="360"/>
      <c r="ADF398" s="360"/>
      <c r="ADG398" s="360"/>
      <c r="ADH398" s="360"/>
      <c r="ADI398" s="360"/>
      <c r="ADJ398" s="360"/>
      <c r="ADK398" s="360"/>
      <c r="ADL398" s="360"/>
      <c r="ADM398" s="360"/>
      <c r="ADN398" s="360"/>
      <c r="ADO398" s="360"/>
      <c r="ADP398" s="360"/>
      <c r="ADQ398" s="360"/>
      <c r="ADR398" s="360"/>
      <c r="ADS398" s="360"/>
      <c r="ADT398" s="360"/>
      <c r="ADU398" s="360"/>
      <c r="ADV398" s="360"/>
      <c r="ADW398" s="360"/>
      <c r="ADX398" s="360"/>
      <c r="ADY398" s="360"/>
      <c r="ADZ398" s="360"/>
      <c r="AEA398" s="360"/>
      <c r="AEB398" s="360"/>
      <c r="AEC398" s="360"/>
      <c r="AED398" s="360"/>
      <c r="AEE398" s="360"/>
      <c r="AEF398" s="360"/>
      <c r="AEG398" s="360"/>
      <c r="AEH398" s="360"/>
      <c r="AEI398" s="360"/>
      <c r="AEJ398" s="360"/>
      <c r="AEK398" s="360"/>
      <c r="AEL398" s="360"/>
      <c r="AEM398" s="360"/>
      <c r="AEN398" s="360"/>
      <c r="AEO398" s="360"/>
      <c r="AEP398" s="360"/>
      <c r="AEQ398" s="360"/>
      <c r="AER398" s="360"/>
      <c r="AES398" s="360"/>
      <c r="AET398" s="360"/>
      <c r="AEU398" s="360"/>
      <c r="AEV398" s="360"/>
      <c r="AEW398" s="360"/>
      <c r="AEX398" s="360"/>
      <c r="AEY398" s="360"/>
      <c r="AEZ398" s="360"/>
      <c r="AFA398" s="360"/>
      <c r="AFB398" s="360"/>
      <c r="AFC398" s="360"/>
      <c r="AFD398" s="360"/>
      <c r="AFE398" s="360"/>
      <c r="AFF398" s="360"/>
      <c r="AFG398" s="360"/>
      <c r="AFH398" s="360"/>
      <c r="AFI398" s="360"/>
      <c r="AFJ398" s="360"/>
      <c r="AFK398" s="360"/>
      <c r="AFL398" s="360"/>
      <c r="AFM398" s="360"/>
      <c r="AFN398" s="360"/>
      <c r="AFO398" s="360"/>
      <c r="AFP398" s="360"/>
      <c r="AFQ398" s="360"/>
      <c r="AFR398" s="360"/>
      <c r="AFS398" s="360"/>
      <c r="AFT398" s="360"/>
      <c r="AFU398" s="360"/>
      <c r="AFV398" s="360"/>
      <c r="AFW398" s="360"/>
      <c r="AFX398" s="360"/>
      <c r="AFY398" s="360"/>
      <c r="AFZ398" s="360"/>
      <c r="AGA398" s="360"/>
      <c r="AGB398" s="360"/>
      <c r="AGC398" s="360"/>
      <c r="AGD398" s="360"/>
      <c r="AGE398" s="360"/>
      <c r="AGF398" s="360"/>
      <c r="AGG398" s="360"/>
      <c r="AGH398" s="360"/>
      <c r="AGI398" s="360"/>
      <c r="AGJ398" s="360"/>
      <c r="AGK398" s="360"/>
      <c r="AGL398" s="360"/>
      <c r="AGM398" s="360"/>
      <c r="AGN398" s="360"/>
      <c r="AGO398" s="360"/>
      <c r="AGP398" s="360"/>
      <c r="AGQ398" s="360"/>
      <c r="AGR398" s="360"/>
      <c r="AGS398" s="360"/>
      <c r="AGT398" s="360"/>
      <c r="AGU398" s="360"/>
      <c r="AGV398" s="360"/>
      <c r="AGW398" s="360"/>
      <c r="AGX398" s="360"/>
      <c r="AGY398" s="360"/>
      <c r="AGZ398" s="360"/>
      <c r="AHA398" s="360"/>
      <c r="AHB398" s="360"/>
      <c r="AHC398" s="360"/>
      <c r="AHD398" s="360"/>
      <c r="AHE398" s="360"/>
      <c r="AHF398" s="360"/>
      <c r="AHG398" s="360"/>
      <c r="AHH398" s="360"/>
      <c r="AHI398" s="360"/>
      <c r="AHJ398" s="360"/>
      <c r="AHK398" s="360"/>
      <c r="AHL398" s="360"/>
      <c r="AHM398" s="360"/>
      <c r="AHN398" s="360"/>
      <c r="AHO398" s="360"/>
      <c r="AHP398" s="360"/>
      <c r="AHQ398" s="360"/>
      <c r="AHR398" s="360"/>
      <c r="AHS398" s="360"/>
      <c r="AHT398" s="360"/>
      <c r="AHU398" s="360"/>
      <c r="AHV398" s="360"/>
      <c r="AHW398" s="360"/>
      <c r="AHX398" s="360"/>
      <c r="AHY398" s="360"/>
      <c r="AHZ398" s="360"/>
      <c r="AIA398" s="360"/>
      <c r="AIB398" s="360"/>
      <c r="AIC398" s="360"/>
      <c r="AID398" s="360"/>
      <c r="AIE398" s="360"/>
      <c r="AIF398" s="360"/>
      <c r="AIG398" s="360"/>
      <c r="AIH398" s="360"/>
      <c r="AII398" s="360"/>
      <c r="AIJ398" s="360"/>
      <c r="AIK398" s="360"/>
      <c r="AIL398" s="360"/>
      <c r="AIM398" s="360"/>
      <c r="AIN398" s="360"/>
      <c r="AIO398" s="360"/>
      <c r="AIP398" s="360"/>
      <c r="AIQ398" s="360"/>
      <c r="AIR398" s="360"/>
      <c r="AIS398" s="360"/>
      <c r="AIT398" s="360"/>
      <c r="AIU398" s="360"/>
      <c r="AIV398" s="360"/>
      <c r="AIW398" s="360"/>
      <c r="AIX398" s="360"/>
      <c r="AIY398" s="360"/>
      <c r="AIZ398" s="360"/>
      <c r="AJA398" s="360"/>
      <c r="AJB398" s="360"/>
      <c r="AJC398" s="360"/>
      <c r="AJD398" s="360"/>
      <c r="AJE398" s="360"/>
      <c r="AJF398" s="360"/>
      <c r="AJG398" s="360"/>
      <c r="AJH398" s="360"/>
      <c r="AJI398" s="360"/>
      <c r="AJJ398" s="360"/>
      <c r="AJK398" s="360"/>
      <c r="AJL398" s="360"/>
      <c r="AJM398" s="360"/>
      <c r="AJN398" s="360"/>
      <c r="AJO398" s="360"/>
      <c r="AJP398" s="360"/>
      <c r="AJQ398" s="360"/>
      <c r="AJR398" s="360"/>
      <c r="AJS398" s="360"/>
      <c r="AJT398" s="360"/>
      <c r="AJU398" s="360"/>
      <c r="AJV398" s="360"/>
      <c r="AJW398" s="360"/>
      <c r="AJX398" s="360"/>
      <c r="AJY398" s="360"/>
      <c r="AJZ398" s="360"/>
      <c r="AKA398" s="360"/>
      <c r="AKB398" s="360"/>
      <c r="AKC398" s="360"/>
      <c r="AKD398" s="360"/>
      <c r="AKE398" s="360"/>
      <c r="AKF398" s="360"/>
      <c r="AKG398" s="360"/>
      <c r="AKH398" s="360"/>
      <c r="AKI398" s="360"/>
      <c r="AKJ398" s="360"/>
      <c r="AKK398" s="360"/>
      <c r="AKL398" s="360"/>
      <c r="AKM398" s="360"/>
      <c r="AKN398" s="360"/>
      <c r="AKO398" s="360"/>
      <c r="AKP398" s="360"/>
      <c r="AKQ398" s="360"/>
      <c r="AKR398" s="360"/>
      <c r="AKS398" s="360"/>
      <c r="AKT398" s="360"/>
      <c r="AKU398" s="360"/>
      <c r="AKV398" s="360"/>
      <c r="AKW398" s="360"/>
      <c r="AKX398" s="360"/>
      <c r="AKY398" s="360"/>
      <c r="AKZ398" s="360"/>
      <c r="ALA398" s="360"/>
      <c r="ALB398" s="360"/>
      <c r="ALC398" s="360"/>
      <c r="ALD398" s="360"/>
      <c r="ALE398" s="360"/>
      <c r="ALF398" s="360"/>
      <c r="ALG398" s="360"/>
      <c r="ALH398" s="360"/>
      <c r="ALI398" s="360"/>
      <c r="ALJ398" s="360"/>
      <c r="ALK398" s="360"/>
      <c r="ALL398" s="360"/>
      <c r="ALM398" s="360"/>
      <c r="ALN398" s="360"/>
      <c r="ALO398" s="360"/>
      <c r="ALP398" s="360"/>
      <c r="ALQ398" s="360"/>
      <c r="ALR398" s="360"/>
      <c r="ALS398" s="360"/>
      <c r="ALT398" s="360"/>
      <c r="ALU398" s="360"/>
      <c r="ALV398" s="360"/>
      <c r="ALW398" s="360"/>
      <c r="ALX398" s="360"/>
      <c r="ALY398" s="360"/>
      <c r="ALZ398" s="360"/>
      <c r="AMA398" s="360"/>
      <c r="AMB398" s="360"/>
      <c r="AMC398" s="360"/>
      <c r="AMD398" s="360"/>
      <c r="AME398" s="360"/>
      <c r="AMF398" s="360"/>
      <c r="AMG398" s="360"/>
      <c r="AMH398" s="360"/>
      <c r="AMI398" s="360"/>
      <c r="AMJ398" s="360"/>
      <c r="AMK398" s="360"/>
      <c r="AML398" s="360"/>
      <c r="AMM398" s="360"/>
      <c r="AMN398" s="360"/>
      <c r="AMO398" s="360"/>
      <c r="AMP398" s="360"/>
      <c r="AMQ398" s="360"/>
      <c r="AMR398" s="360"/>
      <c r="AMS398" s="360"/>
      <c r="AMT398" s="360"/>
      <c r="AMU398" s="360"/>
      <c r="AMV398" s="360"/>
      <c r="AMW398" s="360"/>
      <c r="AMX398" s="360"/>
      <c r="AMY398" s="360"/>
      <c r="AMZ398" s="360"/>
      <c r="ANA398" s="360"/>
      <c r="ANB398" s="360"/>
      <c r="ANC398" s="360"/>
      <c r="AND398" s="360"/>
      <c r="ANE398" s="360"/>
      <c r="ANF398" s="360"/>
      <c r="ANG398" s="360"/>
      <c r="ANH398" s="360"/>
      <c r="ANI398" s="360"/>
      <c r="ANJ398" s="360"/>
      <c r="ANK398" s="360"/>
      <c r="ANL398" s="360"/>
      <c r="ANM398" s="360"/>
      <c r="ANN398" s="360"/>
      <c r="ANO398" s="360"/>
      <c r="ANP398" s="360"/>
      <c r="ANQ398" s="360"/>
      <c r="ANR398" s="360"/>
      <c r="ANS398" s="360"/>
      <c r="ANT398" s="360"/>
      <c r="ANU398" s="360"/>
      <c r="ANV398" s="360"/>
      <c r="ANW398" s="360"/>
      <c r="ANX398" s="360"/>
      <c r="ANY398" s="360"/>
      <c r="ANZ398" s="360"/>
      <c r="AOA398" s="360"/>
      <c r="AOB398" s="360"/>
      <c r="AOC398" s="360"/>
      <c r="AOD398" s="360"/>
      <c r="AOE398" s="360"/>
      <c r="AOF398" s="360"/>
      <c r="AOG398" s="360"/>
      <c r="AOH398" s="360"/>
      <c r="AOI398" s="360"/>
      <c r="AOJ398" s="360"/>
      <c r="AOK398" s="360"/>
      <c r="AOL398" s="360"/>
      <c r="AOM398" s="360"/>
      <c r="AON398" s="360"/>
      <c r="AOO398" s="360"/>
      <c r="AOP398" s="360"/>
      <c r="AOQ398" s="360"/>
      <c r="AOR398" s="360"/>
      <c r="AOS398" s="360"/>
      <c r="AOT398" s="360"/>
      <c r="AOU398" s="360"/>
      <c r="AOV398" s="360"/>
      <c r="AOW398" s="360"/>
      <c r="AOX398" s="360"/>
      <c r="AOY398" s="360"/>
      <c r="AOZ398" s="360"/>
      <c r="APA398" s="360"/>
      <c r="APB398" s="360"/>
      <c r="APC398" s="360"/>
      <c r="APD398" s="360"/>
      <c r="APE398" s="360"/>
      <c r="APF398" s="360"/>
      <c r="APG398" s="360"/>
      <c r="APH398" s="360"/>
      <c r="API398" s="360"/>
      <c r="APJ398" s="360"/>
      <c r="APK398" s="360"/>
      <c r="APL398" s="360"/>
      <c r="APM398" s="360"/>
      <c r="APN398" s="360"/>
      <c r="APO398" s="360"/>
      <c r="APP398" s="360"/>
      <c r="APQ398" s="360"/>
      <c r="APR398" s="360"/>
      <c r="APS398" s="360"/>
      <c r="APT398" s="360"/>
      <c r="APU398" s="360"/>
      <c r="APV398" s="360"/>
      <c r="APW398" s="360"/>
      <c r="APX398" s="360"/>
      <c r="APY398" s="360"/>
      <c r="APZ398" s="360"/>
      <c r="AQA398" s="360"/>
      <c r="AQB398" s="360"/>
      <c r="AQC398" s="360"/>
      <c r="AQD398" s="360"/>
      <c r="AQE398" s="360"/>
      <c r="AQF398" s="360"/>
      <c r="AQG398" s="360"/>
      <c r="AQH398" s="360"/>
      <c r="AQI398" s="360"/>
      <c r="AQJ398" s="360"/>
      <c r="AQK398" s="360"/>
      <c r="AQL398" s="360"/>
      <c r="AQM398" s="360"/>
      <c r="AQN398" s="360"/>
      <c r="AQO398" s="360"/>
      <c r="AQP398" s="360"/>
      <c r="AQQ398" s="360"/>
      <c r="AQR398" s="360"/>
      <c r="AQS398" s="360"/>
      <c r="AQT398" s="360"/>
      <c r="AQU398" s="360"/>
      <c r="AQV398" s="360"/>
      <c r="AQW398" s="360"/>
      <c r="AQX398" s="360"/>
      <c r="AQY398" s="360"/>
      <c r="AQZ398" s="360"/>
      <c r="ARA398" s="360"/>
      <c r="ARB398" s="360"/>
      <c r="ARC398" s="360"/>
      <c r="ARD398" s="360"/>
      <c r="ARE398" s="360"/>
      <c r="ARF398" s="360"/>
      <c r="ARG398" s="360"/>
      <c r="ARH398" s="360"/>
      <c r="ARI398" s="360"/>
      <c r="ARJ398" s="360"/>
      <c r="ARK398" s="360"/>
      <c r="ARL398" s="360"/>
      <c r="ARM398" s="360"/>
      <c r="ARN398" s="360"/>
      <c r="ARO398" s="360"/>
      <c r="ARP398" s="360"/>
      <c r="ARQ398" s="360"/>
      <c r="ARR398" s="360"/>
      <c r="ARS398" s="360"/>
      <c r="ART398" s="360"/>
      <c r="ARU398" s="360"/>
      <c r="ARV398" s="360"/>
      <c r="ARW398" s="360"/>
      <c r="ARX398" s="360"/>
      <c r="ARY398" s="360"/>
      <c r="ARZ398" s="360"/>
      <c r="ASA398" s="360"/>
      <c r="ASB398" s="360"/>
      <c r="ASC398" s="360"/>
      <c r="ASD398" s="360"/>
      <c r="ASE398" s="360"/>
      <c r="ASF398" s="360"/>
      <c r="ASG398" s="360"/>
      <c r="ASH398" s="360"/>
      <c r="ASI398" s="360"/>
      <c r="ASJ398" s="360"/>
      <c r="ASK398" s="360"/>
      <c r="ASL398" s="360"/>
      <c r="ASM398" s="360"/>
      <c r="ASN398" s="360"/>
      <c r="ASO398" s="360"/>
      <c r="ASP398" s="360"/>
      <c r="ASQ398" s="360"/>
      <c r="ASR398" s="360"/>
      <c r="ASS398" s="360"/>
      <c r="AST398" s="360"/>
      <c r="ASU398" s="360"/>
      <c r="ASV398" s="360"/>
      <c r="ASW398" s="360"/>
      <c r="ASX398" s="360"/>
      <c r="ASY398" s="360"/>
      <c r="ASZ398" s="360"/>
      <c r="ATA398" s="360"/>
      <c r="ATB398" s="360"/>
      <c r="ATC398" s="360"/>
      <c r="ATD398" s="360"/>
      <c r="ATE398" s="360"/>
      <c r="ATF398" s="360"/>
      <c r="ATG398" s="360"/>
      <c r="ATH398" s="360"/>
      <c r="ATI398" s="360"/>
      <c r="ATJ398" s="360"/>
      <c r="ATK398" s="360"/>
      <c r="ATL398" s="360"/>
      <c r="ATM398" s="360"/>
      <c r="ATN398" s="360"/>
      <c r="ATO398" s="360"/>
      <c r="ATP398" s="360"/>
      <c r="ATQ398" s="360"/>
      <c r="ATR398" s="360"/>
      <c r="ATS398" s="360"/>
      <c r="ATT398" s="360"/>
      <c r="ATU398" s="360"/>
      <c r="ATV398" s="360"/>
      <c r="ATW398" s="360"/>
      <c r="ATX398" s="360"/>
      <c r="ATY398" s="360"/>
      <c r="ATZ398" s="360"/>
      <c r="AUA398" s="360"/>
      <c r="AUB398" s="360"/>
      <c r="AUC398" s="360"/>
      <c r="AUD398" s="360"/>
      <c r="AUE398" s="360"/>
      <c r="AUF398" s="360"/>
      <c r="AUG398" s="360"/>
      <c r="AUH398" s="360"/>
      <c r="AUI398" s="360"/>
      <c r="AUJ398" s="360"/>
      <c r="AUK398" s="360"/>
      <c r="AUL398" s="360"/>
      <c r="AUM398" s="360"/>
      <c r="AUN398" s="360"/>
      <c r="AUO398" s="360"/>
      <c r="AUP398" s="360"/>
      <c r="AUQ398" s="360"/>
      <c r="AUR398" s="360"/>
      <c r="AUS398" s="360"/>
      <c r="AUT398" s="360"/>
      <c r="AUU398" s="360"/>
      <c r="AUV398" s="360"/>
      <c r="AUW398" s="360"/>
      <c r="AUX398" s="360"/>
      <c r="AUY398" s="360"/>
      <c r="AUZ398" s="360"/>
      <c r="AVA398" s="360"/>
      <c r="AVB398" s="360"/>
      <c r="AVC398" s="360"/>
      <c r="AVD398" s="360"/>
      <c r="AVE398" s="360"/>
      <c r="AVF398" s="360"/>
      <c r="AVG398" s="360"/>
      <c r="AVH398" s="360"/>
      <c r="AVI398" s="360"/>
      <c r="AVJ398" s="360"/>
      <c r="AVK398" s="360"/>
      <c r="AVL398" s="360"/>
      <c r="AVM398" s="360"/>
      <c r="AVN398" s="360"/>
      <c r="AVO398" s="360"/>
      <c r="AVP398" s="360"/>
      <c r="AVQ398" s="360"/>
      <c r="AVR398" s="360"/>
      <c r="AVS398" s="360"/>
      <c r="AVT398" s="360"/>
      <c r="AVU398" s="360"/>
      <c r="AVV398" s="360"/>
      <c r="AVW398" s="360"/>
      <c r="AVX398" s="360"/>
      <c r="AVY398" s="360"/>
      <c r="AVZ398" s="360"/>
      <c r="AWA398" s="360"/>
      <c r="AWB398" s="360"/>
      <c r="AWC398" s="360"/>
      <c r="AWD398" s="360"/>
      <c r="AWE398" s="360"/>
      <c r="AWF398" s="360"/>
      <c r="AWG398" s="360"/>
      <c r="AWH398" s="360"/>
      <c r="AWI398" s="360"/>
      <c r="AWJ398" s="360"/>
      <c r="AWK398" s="360"/>
      <c r="AWL398" s="360"/>
      <c r="AWM398" s="360"/>
      <c r="AWN398" s="360"/>
      <c r="AWO398" s="360"/>
      <c r="AWP398" s="360"/>
      <c r="AWQ398" s="360"/>
      <c r="AWR398" s="360"/>
      <c r="AWS398" s="360"/>
      <c r="AWT398" s="360"/>
      <c r="AWU398" s="360"/>
      <c r="AWV398" s="360"/>
      <c r="AWW398" s="360"/>
      <c r="AWX398" s="360"/>
      <c r="AWY398" s="360"/>
      <c r="AWZ398" s="360"/>
      <c r="AXA398" s="360"/>
      <c r="AXB398" s="360"/>
      <c r="AXC398" s="360"/>
      <c r="AXD398" s="360"/>
      <c r="AXE398" s="360"/>
      <c r="AXF398" s="360"/>
      <c r="AXG398" s="360"/>
      <c r="AXH398" s="360"/>
      <c r="AXI398" s="360"/>
      <c r="AXJ398" s="360"/>
      <c r="AXK398" s="360"/>
      <c r="AXL398" s="360"/>
      <c r="AXM398" s="360"/>
      <c r="AXN398" s="360"/>
      <c r="AXO398" s="360"/>
      <c r="AXP398" s="360"/>
      <c r="AXQ398" s="360"/>
      <c r="AXR398" s="360"/>
      <c r="AXS398" s="360"/>
      <c r="AXT398" s="360"/>
      <c r="AXU398" s="360"/>
      <c r="AXV398" s="360"/>
      <c r="AXW398" s="360"/>
      <c r="AXX398" s="360"/>
      <c r="AXY398" s="360"/>
      <c r="AXZ398" s="360"/>
      <c r="AYA398" s="360"/>
      <c r="AYB398" s="360"/>
      <c r="AYC398" s="360"/>
      <c r="AYD398" s="360"/>
      <c r="AYE398" s="360"/>
      <c r="AYF398" s="360"/>
      <c r="AYG398" s="360"/>
      <c r="AYH398" s="360"/>
      <c r="AYI398" s="360"/>
      <c r="AYJ398" s="360"/>
      <c r="AYK398" s="360"/>
      <c r="AYL398" s="360"/>
      <c r="AYM398" s="360"/>
      <c r="AYN398" s="360"/>
      <c r="AYO398" s="360"/>
      <c r="AYP398" s="360"/>
      <c r="AYQ398" s="360"/>
      <c r="AYR398" s="360"/>
      <c r="AYS398" s="360"/>
      <c r="AYT398" s="360"/>
      <c r="AYU398" s="360"/>
      <c r="AYV398" s="360"/>
      <c r="AYW398" s="360"/>
      <c r="AYX398" s="360"/>
      <c r="AYY398" s="360"/>
      <c r="AYZ398" s="360"/>
      <c r="AZA398" s="360"/>
      <c r="AZB398" s="360"/>
      <c r="AZC398" s="360"/>
      <c r="AZD398" s="360"/>
      <c r="AZE398" s="360"/>
      <c r="AZF398" s="360"/>
      <c r="AZG398" s="360"/>
      <c r="AZH398" s="360"/>
      <c r="AZI398" s="360"/>
      <c r="AZJ398" s="360"/>
      <c r="AZK398" s="360"/>
      <c r="AZL398" s="360"/>
      <c r="AZM398" s="360"/>
      <c r="AZN398" s="360"/>
      <c r="AZO398" s="360"/>
      <c r="AZP398" s="360"/>
      <c r="AZQ398" s="360"/>
      <c r="AZR398" s="360"/>
      <c r="AZS398" s="360"/>
      <c r="AZT398" s="360"/>
      <c r="AZU398" s="360"/>
      <c r="AZV398" s="360"/>
      <c r="AZW398" s="360"/>
      <c r="AZX398" s="360"/>
      <c r="AZY398" s="360"/>
      <c r="AZZ398" s="360"/>
      <c r="BAA398" s="360"/>
      <c r="BAB398" s="360"/>
      <c r="BAC398" s="360"/>
      <c r="BAD398" s="360"/>
      <c r="BAE398" s="360"/>
      <c r="BAF398" s="360"/>
      <c r="BAG398" s="360"/>
      <c r="BAH398" s="360"/>
      <c r="BAI398" s="360"/>
      <c r="BAJ398" s="360"/>
      <c r="BAK398" s="360"/>
      <c r="BAL398" s="360"/>
      <c r="BAM398" s="360"/>
      <c r="BAN398" s="360"/>
      <c r="BAO398" s="360"/>
      <c r="BAP398" s="360"/>
      <c r="BAQ398" s="360"/>
      <c r="BAR398" s="360"/>
      <c r="BAS398" s="360"/>
      <c r="BAT398" s="360"/>
      <c r="BAU398" s="360"/>
      <c r="BAV398" s="360"/>
      <c r="BAW398" s="360"/>
      <c r="BAX398" s="360"/>
      <c r="BAY398" s="360"/>
      <c r="BAZ398" s="360"/>
      <c r="BBA398" s="360"/>
      <c r="BBB398" s="360"/>
      <c r="BBC398" s="360"/>
      <c r="BBD398" s="360"/>
      <c r="BBE398" s="360"/>
      <c r="BBF398" s="360"/>
      <c r="BBG398" s="360"/>
      <c r="BBH398" s="360"/>
      <c r="BBI398" s="360"/>
      <c r="BBJ398" s="360"/>
      <c r="BBK398" s="360"/>
      <c r="BBL398" s="360"/>
      <c r="BBM398" s="360"/>
      <c r="BBN398" s="360"/>
      <c r="BBO398" s="360"/>
      <c r="BBP398" s="360"/>
      <c r="BBQ398" s="360"/>
      <c r="BBR398" s="360"/>
      <c r="BBS398" s="360"/>
      <c r="BBT398" s="360"/>
      <c r="BBU398" s="360"/>
      <c r="BBV398" s="360"/>
      <c r="BBW398" s="360"/>
      <c r="BBX398" s="360"/>
      <c r="BBY398" s="360"/>
      <c r="BBZ398" s="360"/>
      <c r="BCA398" s="360"/>
      <c r="BCB398" s="360"/>
      <c r="BCC398" s="360"/>
      <c r="BCD398" s="360"/>
      <c r="BCE398" s="360"/>
      <c r="BCF398" s="360"/>
      <c r="BCG398" s="360"/>
      <c r="BCH398" s="360"/>
      <c r="BCI398" s="360"/>
      <c r="BCJ398" s="360"/>
      <c r="BCK398" s="360"/>
      <c r="BCL398" s="360"/>
      <c r="BCM398" s="360"/>
      <c r="BCN398" s="360"/>
      <c r="BCO398" s="360"/>
      <c r="BCP398" s="360"/>
      <c r="BCQ398" s="360"/>
      <c r="BCR398" s="360"/>
      <c r="BCS398" s="360"/>
      <c r="BCT398" s="360"/>
      <c r="BCU398" s="360"/>
      <c r="BCV398" s="360"/>
      <c r="BCW398" s="360"/>
      <c r="BCX398" s="360"/>
      <c r="BCY398" s="360"/>
      <c r="BCZ398" s="360"/>
      <c r="BDA398" s="360"/>
      <c r="BDB398" s="360"/>
      <c r="BDC398" s="360"/>
      <c r="BDD398" s="360"/>
      <c r="BDE398" s="360"/>
      <c r="BDF398" s="360"/>
      <c r="BDG398" s="360"/>
      <c r="BDH398" s="360"/>
      <c r="BDI398" s="360"/>
      <c r="BDJ398" s="360"/>
      <c r="BDK398" s="360"/>
      <c r="BDL398" s="360"/>
      <c r="BDM398" s="360"/>
      <c r="BDN398" s="360"/>
      <c r="BDO398" s="360"/>
      <c r="BDP398" s="360"/>
      <c r="BDQ398" s="360"/>
      <c r="BDR398" s="360"/>
      <c r="BDS398" s="360"/>
      <c r="BDT398" s="360"/>
      <c r="BDU398" s="360"/>
      <c r="BDV398" s="360"/>
      <c r="BDW398" s="360"/>
      <c r="BDX398" s="360"/>
      <c r="BDY398" s="360"/>
      <c r="BDZ398" s="360"/>
      <c r="BEA398" s="360"/>
      <c r="BEB398" s="360"/>
      <c r="BEC398" s="360"/>
      <c r="BED398" s="360"/>
      <c r="BEE398" s="360"/>
      <c r="BEF398" s="360"/>
      <c r="BEG398" s="360"/>
      <c r="BEH398" s="360"/>
      <c r="BEI398" s="360"/>
      <c r="BEJ398" s="360"/>
      <c r="BEK398" s="360"/>
      <c r="BEL398" s="360"/>
      <c r="BEM398" s="360"/>
      <c r="BEN398" s="360"/>
      <c r="BEO398" s="360"/>
      <c r="BEP398" s="360"/>
      <c r="BEQ398" s="360"/>
      <c r="BER398" s="360"/>
      <c r="BES398" s="360"/>
      <c r="BET398" s="360"/>
      <c r="BEU398" s="360"/>
      <c r="BEV398" s="360"/>
      <c r="BEW398" s="360"/>
      <c r="BEX398" s="360"/>
      <c r="BEY398" s="360"/>
      <c r="BEZ398" s="360"/>
      <c r="BFA398" s="360"/>
      <c r="BFB398" s="360"/>
      <c r="BFC398" s="360"/>
      <c r="BFD398" s="360"/>
      <c r="BFE398" s="360"/>
      <c r="BFF398" s="360"/>
      <c r="BFG398" s="360"/>
      <c r="BFH398" s="360"/>
      <c r="BFI398" s="360"/>
      <c r="BFJ398" s="360"/>
      <c r="BFK398" s="360"/>
      <c r="BFL398" s="360"/>
      <c r="BFM398" s="360"/>
      <c r="BFN398" s="360"/>
      <c r="BFO398" s="360"/>
      <c r="BFP398" s="360"/>
      <c r="BFQ398" s="360"/>
      <c r="BFR398" s="360"/>
      <c r="BFS398" s="360"/>
      <c r="BFT398" s="360"/>
      <c r="BFU398" s="360"/>
      <c r="BFV398" s="360"/>
      <c r="BFW398" s="360"/>
      <c r="BFX398" s="360"/>
      <c r="BFY398" s="360"/>
      <c r="BFZ398" s="360"/>
      <c r="BGA398" s="360"/>
      <c r="BGB398" s="360"/>
      <c r="BGC398" s="360"/>
      <c r="BGD398" s="360"/>
      <c r="BGE398" s="360"/>
      <c r="BGF398" s="360"/>
      <c r="BGG398" s="360"/>
      <c r="BGH398" s="360"/>
      <c r="BGI398" s="360"/>
      <c r="BGJ398" s="360"/>
      <c r="BGK398" s="360"/>
      <c r="BGL398" s="360"/>
      <c r="BGM398" s="360"/>
      <c r="BGN398" s="360"/>
      <c r="BGO398" s="360"/>
      <c r="BGP398" s="360"/>
      <c r="BGQ398" s="360"/>
      <c r="BGR398" s="360"/>
      <c r="BGS398" s="360"/>
      <c r="BGT398" s="360"/>
      <c r="BGU398" s="360"/>
      <c r="BGV398" s="360"/>
      <c r="BGW398" s="360"/>
      <c r="BGX398" s="360"/>
      <c r="BGY398" s="360"/>
      <c r="BGZ398" s="360"/>
      <c r="BHA398" s="360"/>
      <c r="BHB398" s="360"/>
      <c r="BHC398" s="360"/>
      <c r="BHD398" s="360"/>
      <c r="BHE398" s="360"/>
      <c r="BHF398" s="360"/>
      <c r="BHG398" s="360"/>
      <c r="BHH398" s="360"/>
      <c r="BHI398" s="360"/>
      <c r="BHJ398" s="360"/>
      <c r="BHK398" s="360"/>
      <c r="BHL398" s="360"/>
      <c r="BHM398" s="360"/>
      <c r="BHN398" s="360"/>
      <c r="BHO398" s="360"/>
      <c r="BHP398" s="360"/>
      <c r="BHQ398" s="360"/>
      <c r="BHR398" s="360"/>
      <c r="BHS398" s="360"/>
      <c r="BHT398" s="360"/>
      <c r="BHU398" s="360"/>
      <c r="BHV398" s="360"/>
      <c r="BHW398" s="360"/>
      <c r="BHX398" s="360"/>
      <c r="BHY398" s="360"/>
      <c r="BHZ398" s="360"/>
      <c r="BIA398" s="360"/>
      <c r="BIB398" s="360"/>
      <c r="BIC398" s="360"/>
      <c r="BID398" s="360"/>
      <c r="BIE398" s="360"/>
      <c r="BIF398" s="360"/>
      <c r="BIG398" s="360"/>
      <c r="BIH398" s="360"/>
      <c r="BII398" s="360"/>
      <c r="BIJ398" s="360"/>
      <c r="BIK398" s="360"/>
      <c r="BIL398" s="360"/>
      <c r="BIM398" s="360"/>
      <c r="BIN398" s="360"/>
      <c r="BIO398" s="360"/>
      <c r="BIP398" s="360"/>
      <c r="BIQ398" s="360"/>
      <c r="BIR398" s="360"/>
      <c r="BIS398" s="360"/>
      <c r="BIT398" s="360"/>
      <c r="BIU398" s="360"/>
      <c r="BIV398" s="360"/>
      <c r="BIW398" s="360"/>
      <c r="BIX398" s="360"/>
      <c r="BIY398" s="360"/>
      <c r="BIZ398" s="360"/>
      <c r="BJA398" s="360"/>
      <c r="BJB398" s="360"/>
      <c r="BJC398" s="360"/>
      <c r="BJD398" s="360"/>
      <c r="BJE398" s="360"/>
      <c r="BJF398" s="360"/>
      <c r="BJG398" s="360"/>
      <c r="BJH398" s="360"/>
      <c r="BJI398" s="360"/>
      <c r="BJJ398" s="360"/>
      <c r="BJK398" s="360"/>
      <c r="BJL398" s="360"/>
      <c r="BJM398" s="360"/>
      <c r="BJN398" s="360"/>
      <c r="BJO398" s="360"/>
      <c r="BJP398" s="360"/>
      <c r="BJQ398" s="360"/>
      <c r="BJR398" s="360"/>
      <c r="BJS398" s="360"/>
      <c r="BJT398" s="360"/>
      <c r="BJU398" s="360"/>
      <c r="BJV398" s="360"/>
      <c r="BJW398" s="360"/>
      <c r="BJX398" s="360"/>
      <c r="BJY398" s="360"/>
      <c r="BJZ398" s="360"/>
      <c r="BKA398" s="360"/>
      <c r="BKB398" s="360"/>
      <c r="BKC398" s="360"/>
      <c r="BKD398" s="360"/>
      <c r="BKE398" s="360"/>
      <c r="BKF398" s="360"/>
      <c r="BKG398" s="360"/>
      <c r="BKH398" s="360"/>
      <c r="BKI398" s="360"/>
      <c r="BKJ398" s="360"/>
      <c r="BKK398" s="360"/>
      <c r="BKL398" s="360"/>
      <c r="BKM398" s="360"/>
      <c r="BKN398" s="360"/>
      <c r="BKO398" s="360"/>
      <c r="BKP398" s="360"/>
      <c r="BKQ398" s="360"/>
      <c r="BKR398" s="360"/>
      <c r="BKS398" s="360"/>
      <c r="BKT398" s="360"/>
      <c r="BKU398" s="360"/>
      <c r="BKV398" s="360"/>
      <c r="BKW398" s="360"/>
      <c r="BKX398" s="360"/>
      <c r="BKY398" s="360"/>
      <c r="BKZ398" s="360"/>
      <c r="BLA398" s="360"/>
      <c r="BLB398" s="360"/>
      <c r="BLC398" s="360"/>
      <c r="BLD398" s="360"/>
      <c r="BLE398" s="360"/>
      <c r="BLF398" s="360"/>
      <c r="BLG398" s="360"/>
      <c r="BLH398" s="360"/>
      <c r="BLI398" s="360"/>
      <c r="BLJ398" s="360"/>
      <c r="BLK398" s="360"/>
      <c r="BLL398" s="360"/>
      <c r="BLM398" s="360"/>
      <c r="BLN398" s="360"/>
      <c r="BLO398" s="360"/>
      <c r="BLP398" s="360"/>
      <c r="BLQ398" s="360"/>
      <c r="BLR398" s="360"/>
      <c r="BLS398" s="360"/>
      <c r="BLT398" s="360"/>
      <c r="BLU398" s="360"/>
      <c r="BLV398" s="360"/>
      <c r="BLW398" s="360"/>
      <c r="BLX398" s="360"/>
      <c r="BLY398" s="360"/>
      <c r="BLZ398" s="360"/>
      <c r="BMA398" s="360"/>
      <c r="BMB398" s="360"/>
      <c r="BMC398" s="360"/>
      <c r="BMD398" s="360"/>
      <c r="BME398" s="360"/>
      <c r="BMF398" s="360"/>
      <c r="BMG398" s="360"/>
      <c r="BMH398" s="360"/>
      <c r="BMI398" s="360"/>
      <c r="BMJ398" s="360"/>
      <c r="BMK398" s="360"/>
      <c r="BML398" s="360"/>
      <c r="BMM398" s="360"/>
      <c r="BMN398" s="360"/>
      <c r="BMO398" s="360"/>
      <c r="BMP398" s="360"/>
      <c r="BMQ398" s="360"/>
      <c r="BMR398" s="360"/>
      <c r="BMS398" s="360"/>
      <c r="BMT398" s="360"/>
      <c r="BMU398" s="360"/>
      <c r="BMV398" s="360"/>
      <c r="BMW398" s="360"/>
      <c r="BMX398" s="360"/>
      <c r="BMY398" s="360"/>
      <c r="BMZ398" s="360"/>
      <c r="BNA398" s="360"/>
      <c r="BNB398" s="360"/>
      <c r="BNC398" s="360"/>
      <c r="BND398" s="360"/>
      <c r="BNE398" s="360"/>
      <c r="BNF398" s="360"/>
      <c r="BNG398" s="360"/>
      <c r="BNH398" s="360"/>
      <c r="BNI398" s="360"/>
      <c r="BNJ398" s="360"/>
      <c r="BNK398" s="360"/>
      <c r="BNL398" s="360"/>
      <c r="BNM398" s="360"/>
      <c r="BNN398" s="360"/>
      <c r="BNO398" s="360"/>
      <c r="BNP398" s="360"/>
      <c r="BNQ398" s="360"/>
      <c r="BNR398" s="360"/>
      <c r="BNS398" s="360"/>
      <c r="BNT398" s="360"/>
      <c r="BNU398" s="360"/>
      <c r="BNV398" s="360"/>
      <c r="BNW398" s="360"/>
      <c r="BNX398" s="360"/>
      <c r="BNY398" s="360"/>
      <c r="BNZ398" s="360"/>
      <c r="BOA398" s="360"/>
      <c r="BOB398" s="360"/>
      <c r="BOC398" s="360"/>
      <c r="BOD398" s="360"/>
      <c r="BOE398" s="360"/>
      <c r="BOF398" s="360"/>
      <c r="BOG398" s="360"/>
      <c r="BOH398" s="360"/>
      <c r="BOI398" s="360"/>
      <c r="BOJ398" s="360"/>
      <c r="BOK398" s="360"/>
      <c r="BOL398" s="360"/>
      <c r="BOM398" s="360"/>
      <c r="BON398" s="360"/>
      <c r="BOO398" s="360"/>
      <c r="BOP398" s="360"/>
      <c r="BOQ398" s="360"/>
      <c r="BOR398" s="360"/>
      <c r="BOS398" s="360"/>
      <c r="BOT398" s="360"/>
      <c r="BOU398" s="360"/>
      <c r="BOV398" s="360"/>
      <c r="BOW398" s="360"/>
      <c r="BOX398" s="360"/>
      <c r="BOY398" s="360"/>
      <c r="BOZ398" s="360"/>
      <c r="BPA398" s="360"/>
      <c r="BPB398" s="360"/>
      <c r="BPC398" s="360"/>
      <c r="BPD398" s="360"/>
      <c r="BPE398" s="360"/>
      <c r="BPF398" s="360"/>
      <c r="BPG398" s="360"/>
      <c r="BPH398" s="360"/>
      <c r="BPI398" s="360"/>
      <c r="BPJ398" s="360"/>
      <c r="BPK398" s="360"/>
      <c r="BPL398" s="360"/>
      <c r="BPM398" s="360"/>
      <c r="BPN398" s="360"/>
      <c r="BPO398" s="360"/>
      <c r="BPP398" s="360"/>
      <c r="BPQ398" s="360"/>
      <c r="BPR398" s="360"/>
      <c r="BPS398" s="360"/>
      <c r="BPT398" s="360"/>
      <c r="BPU398" s="360"/>
      <c r="BPV398" s="360"/>
      <c r="BPW398" s="360"/>
      <c r="BPX398" s="360"/>
      <c r="BPY398" s="360"/>
      <c r="BPZ398" s="360"/>
      <c r="BQA398" s="360"/>
      <c r="BQB398" s="360"/>
      <c r="BQC398" s="360"/>
      <c r="BQD398" s="360"/>
      <c r="BQE398" s="360"/>
      <c r="BQF398" s="360"/>
      <c r="BQG398" s="360"/>
      <c r="BQH398" s="360"/>
      <c r="BQI398" s="360"/>
      <c r="BQJ398" s="360"/>
      <c r="BQK398" s="360"/>
      <c r="BQL398" s="360"/>
      <c r="BQM398" s="360"/>
      <c r="BQN398" s="360"/>
      <c r="BQO398" s="360"/>
      <c r="BQP398" s="360"/>
      <c r="BQQ398" s="360"/>
      <c r="BQR398" s="360"/>
      <c r="BQS398" s="360"/>
      <c r="BQT398" s="360"/>
      <c r="BQU398" s="360"/>
      <c r="BQV398" s="360"/>
      <c r="BQW398" s="360"/>
      <c r="BQX398" s="360"/>
      <c r="BQY398" s="360"/>
      <c r="BQZ398" s="360"/>
      <c r="BRA398" s="360"/>
      <c r="BRB398" s="360"/>
      <c r="BRC398" s="360"/>
      <c r="BRD398" s="360"/>
      <c r="BRE398" s="360"/>
      <c r="BRF398" s="360"/>
      <c r="BRG398" s="360"/>
      <c r="BRH398" s="360"/>
      <c r="BRI398" s="360"/>
      <c r="BRJ398" s="360"/>
      <c r="BRK398" s="360"/>
      <c r="BRL398" s="360"/>
      <c r="BRM398" s="360"/>
      <c r="BRN398" s="360"/>
      <c r="BRO398" s="360"/>
      <c r="BRP398" s="360"/>
      <c r="BRQ398" s="360"/>
      <c r="BRR398" s="360"/>
      <c r="BRS398" s="360"/>
      <c r="BRT398" s="360"/>
      <c r="BRU398" s="360"/>
      <c r="BRV398" s="360"/>
      <c r="BRW398" s="360"/>
      <c r="BRX398" s="360"/>
      <c r="BRY398" s="360"/>
      <c r="BRZ398" s="360"/>
      <c r="BSA398" s="360"/>
      <c r="BSB398" s="360"/>
      <c r="BSC398" s="360"/>
      <c r="BSD398" s="360"/>
      <c r="BSE398" s="360"/>
      <c r="BSF398" s="360"/>
      <c r="BSG398" s="360"/>
      <c r="BSH398" s="360"/>
      <c r="BSI398" s="360"/>
      <c r="BSJ398" s="360"/>
      <c r="BSK398" s="360"/>
      <c r="BSL398" s="360"/>
      <c r="BSM398" s="360"/>
      <c r="BSN398" s="360"/>
      <c r="BSO398" s="360"/>
      <c r="BSP398" s="360"/>
      <c r="BSQ398" s="360"/>
      <c r="BSR398" s="360"/>
      <c r="BSS398" s="360"/>
      <c r="BST398" s="360"/>
      <c r="BSU398" s="360"/>
      <c r="BSV398" s="360"/>
      <c r="BSW398" s="360"/>
      <c r="BSX398" s="360"/>
      <c r="BSY398" s="360"/>
      <c r="BSZ398" s="360"/>
      <c r="BTA398" s="360"/>
      <c r="BTB398" s="360"/>
      <c r="BTC398" s="360"/>
      <c r="BTD398" s="360"/>
      <c r="BTE398" s="360"/>
      <c r="BTF398" s="360"/>
      <c r="BTG398" s="360"/>
      <c r="BTH398" s="360"/>
      <c r="BTI398" s="360"/>
      <c r="BTJ398" s="360"/>
      <c r="BTK398" s="360"/>
      <c r="BTL398" s="360"/>
      <c r="BTM398" s="360"/>
      <c r="BTN398" s="360"/>
      <c r="BTO398" s="360"/>
      <c r="BTP398" s="360"/>
      <c r="BTQ398" s="360"/>
      <c r="BTR398" s="360"/>
      <c r="BTS398" s="360"/>
      <c r="BTT398" s="360"/>
      <c r="BTU398" s="360"/>
      <c r="BTV398" s="360"/>
      <c r="BTW398" s="360"/>
      <c r="BTX398" s="360"/>
      <c r="BTY398" s="360"/>
      <c r="BTZ398" s="360"/>
      <c r="BUA398" s="360"/>
      <c r="BUB398" s="360"/>
      <c r="BUC398" s="360"/>
      <c r="BUD398" s="360"/>
      <c r="BUE398" s="360"/>
      <c r="BUF398" s="360"/>
      <c r="BUG398" s="360"/>
      <c r="BUH398" s="360"/>
      <c r="BUI398" s="360"/>
      <c r="BUJ398" s="360"/>
      <c r="BUK398" s="360"/>
      <c r="BUL398" s="360"/>
      <c r="BUM398" s="360"/>
      <c r="BUN398" s="360"/>
      <c r="BUO398" s="360"/>
      <c r="BUP398" s="360"/>
      <c r="BUQ398" s="360"/>
      <c r="BUR398" s="360"/>
      <c r="BUS398" s="360"/>
      <c r="BUT398" s="360"/>
      <c r="BUU398" s="360"/>
      <c r="BUV398" s="360"/>
      <c r="BUW398" s="360"/>
      <c r="BUX398" s="360"/>
      <c r="BUY398" s="360"/>
      <c r="BUZ398" s="360"/>
      <c r="BVA398" s="360"/>
      <c r="BVB398" s="360"/>
      <c r="BVC398" s="360"/>
      <c r="BVD398" s="360"/>
      <c r="BVE398" s="360"/>
      <c r="BVF398" s="360"/>
      <c r="BVG398" s="360"/>
      <c r="BVH398" s="360"/>
      <c r="BVI398" s="360"/>
      <c r="BVJ398" s="360"/>
      <c r="BVK398" s="360"/>
      <c r="BVL398" s="360"/>
      <c r="BVM398" s="360"/>
      <c r="BVN398" s="360"/>
      <c r="BVO398" s="360"/>
      <c r="BVP398" s="360"/>
      <c r="BVQ398" s="360"/>
      <c r="BVR398" s="360"/>
      <c r="BVS398" s="360"/>
      <c r="BVT398" s="360"/>
      <c r="BVU398" s="360"/>
      <c r="BVV398" s="360"/>
      <c r="BVW398" s="360"/>
      <c r="BVX398" s="360"/>
      <c r="BVY398" s="360"/>
      <c r="BVZ398" s="360"/>
      <c r="BWA398" s="360"/>
      <c r="BWB398" s="360"/>
      <c r="BWC398" s="360"/>
      <c r="BWD398" s="360"/>
      <c r="BWE398" s="360"/>
      <c r="BWF398" s="360"/>
      <c r="BWG398" s="360"/>
      <c r="BWH398" s="360"/>
      <c r="BWI398" s="360"/>
      <c r="BWJ398" s="360"/>
      <c r="BWK398" s="360"/>
      <c r="BWL398" s="360"/>
      <c r="BWM398" s="360"/>
      <c r="BWN398" s="360"/>
      <c r="BWO398" s="360"/>
      <c r="BWP398" s="360"/>
      <c r="BWQ398" s="360"/>
      <c r="BWR398" s="360"/>
      <c r="BWS398" s="360"/>
      <c r="BWT398" s="360"/>
      <c r="BWU398" s="360"/>
      <c r="BWV398" s="360"/>
      <c r="BWW398" s="360"/>
      <c r="BWX398" s="360"/>
      <c r="BWY398" s="360"/>
      <c r="BWZ398" s="360"/>
      <c r="BXA398" s="360"/>
      <c r="BXB398" s="360"/>
      <c r="BXC398" s="360"/>
      <c r="BXD398" s="360"/>
      <c r="BXE398" s="360"/>
      <c r="BXF398" s="360"/>
      <c r="BXG398" s="360"/>
      <c r="BXH398" s="360"/>
      <c r="BXI398" s="360"/>
      <c r="BXJ398" s="360"/>
      <c r="BXK398" s="360"/>
      <c r="BXL398" s="360"/>
      <c r="BXM398" s="360"/>
      <c r="BXN398" s="360"/>
      <c r="BXO398" s="360"/>
      <c r="BXP398" s="360"/>
      <c r="BXQ398" s="360"/>
      <c r="BXR398" s="360"/>
      <c r="BXS398" s="360"/>
      <c r="BXT398" s="360"/>
      <c r="BXU398" s="360"/>
      <c r="BXV398" s="360"/>
      <c r="BXW398" s="360"/>
      <c r="BXX398" s="360"/>
      <c r="BXY398" s="360"/>
      <c r="BXZ398" s="360"/>
      <c r="BYA398" s="360"/>
      <c r="BYB398" s="360"/>
      <c r="BYC398" s="360"/>
      <c r="BYD398" s="360"/>
      <c r="BYE398" s="360"/>
      <c r="BYF398" s="360"/>
      <c r="BYG398" s="360"/>
      <c r="BYH398" s="360"/>
      <c r="BYI398" s="360"/>
      <c r="BYJ398" s="360"/>
      <c r="BYK398" s="360"/>
      <c r="BYL398" s="360"/>
      <c r="BYM398" s="360"/>
      <c r="BYN398" s="360"/>
      <c r="BYO398" s="360"/>
      <c r="BYP398" s="360"/>
      <c r="BYQ398" s="360"/>
      <c r="BYR398" s="360"/>
      <c r="BYS398" s="360"/>
      <c r="BYT398" s="360"/>
      <c r="BYU398" s="360"/>
      <c r="BYV398" s="360"/>
      <c r="BYW398" s="360"/>
      <c r="BYX398" s="360"/>
      <c r="BYY398" s="360"/>
      <c r="BYZ398" s="360"/>
      <c r="BZA398" s="360"/>
      <c r="BZB398" s="360"/>
      <c r="BZC398" s="360"/>
      <c r="BZD398" s="360"/>
      <c r="BZE398" s="360"/>
      <c r="BZF398" s="360"/>
      <c r="BZG398" s="360"/>
      <c r="BZH398" s="360"/>
      <c r="BZI398" s="360"/>
      <c r="BZJ398" s="360"/>
      <c r="BZK398" s="360"/>
      <c r="BZL398" s="360"/>
      <c r="BZM398" s="360"/>
      <c r="BZN398" s="360"/>
      <c r="BZO398" s="360"/>
      <c r="BZP398" s="360"/>
      <c r="BZQ398" s="360"/>
      <c r="BZR398" s="360"/>
      <c r="BZS398" s="360"/>
      <c r="BZT398" s="360"/>
      <c r="BZU398" s="360"/>
      <c r="BZV398" s="360"/>
      <c r="BZW398" s="360"/>
      <c r="BZX398" s="360"/>
      <c r="BZY398" s="360"/>
      <c r="BZZ398" s="360"/>
      <c r="CAA398" s="360"/>
      <c r="CAB398" s="360"/>
      <c r="CAC398" s="360"/>
      <c r="CAD398" s="360"/>
      <c r="CAE398" s="360"/>
      <c r="CAF398" s="360"/>
      <c r="CAG398" s="360"/>
      <c r="CAH398" s="360"/>
      <c r="CAI398" s="360"/>
      <c r="CAJ398" s="360"/>
      <c r="CAK398" s="360"/>
      <c r="CAL398" s="360"/>
      <c r="CAM398" s="360"/>
      <c r="CAN398" s="360"/>
      <c r="CAO398" s="360"/>
      <c r="CAP398" s="360"/>
      <c r="CAQ398" s="360"/>
      <c r="CAR398" s="360"/>
      <c r="CAS398" s="360"/>
      <c r="CAT398" s="360"/>
      <c r="CAU398" s="360"/>
      <c r="CAV398" s="360"/>
      <c r="CAW398" s="360"/>
      <c r="CAX398" s="360"/>
      <c r="CAY398" s="360"/>
      <c r="CAZ398" s="360"/>
      <c r="CBA398" s="360"/>
      <c r="CBB398" s="360"/>
      <c r="CBC398" s="360"/>
      <c r="CBD398" s="360"/>
      <c r="CBE398" s="360"/>
      <c r="CBF398" s="360"/>
      <c r="CBG398" s="360"/>
      <c r="CBH398" s="360"/>
      <c r="CBI398" s="360"/>
      <c r="CBJ398" s="360"/>
      <c r="CBK398" s="360"/>
      <c r="CBL398" s="360"/>
      <c r="CBM398" s="360"/>
      <c r="CBN398" s="360"/>
      <c r="CBO398" s="360"/>
      <c r="CBP398" s="360"/>
      <c r="CBQ398" s="360"/>
      <c r="CBR398" s="360"/>
      <c r="CBS398" s="360"/>
      <c r="CBT398" s="360"/>
      <c r="CBU398" s="360"/>
      <c r="CBV398" s="360"/>
      <c r="CBW398" s="360"/>
      <c r="CBX398" s="360"/>
      <c r="CBY398" s="360"/>
      <c r="CBZ398" s="360"/>
      <c r="CCA398" s="360"/>
      <c r="CCB398" s="360"/>
      <c r="CCC398" s="360"/>
      <c r="CCD398" s="360"/>
      <c r="CCE398" s="360"/>
      <c r="CCF398" s="360"/>
      <c r="CCG398" s="360"/>
      <c r="CCH398" s="360"/>
      <c r="CCI398" s="360"/>
      <c r="CCJ398" s="360"/>
      <c r="CCK398" s="360"/>
      <c r="CCL398" s="360"/>
      <c r="CCM398" s="360"/>
      <c r="CCN398" s="360"/>
      <c r="CCO398" s="360"/>
      <c r="CCP398" s="360"/>
      <c r="CCQ398" s="360"/>
      <c r="CCR398" s="360"/>
      <c r="CCS398" s="360"/>
      <c r="CCT398" s="360"/>
      <c r="CCU398" s="360"/>
      <c r="CCV398" s="360"/>
      <c r="CCW398" s="360"/>
      <c r="CCX398" s="360"/>
      <c r="CCY398" s="360"/>
      <c r="CCZ398" s="360"/>
      <c r="CDA398" s="360"/>
      <c r="CDB398" s="360"/>
      <c r="CDC398" s="360"/>
      <c r="CDD398" s="360"/>
      <c r="CDE398" s="360"/>
      <c r="CDF398" s="360"/>
      <c r="CDG398" s="360"/>
      <c r="CDH398" s="360"/>
      <c r="CDI398" s="360"/>
      <c r="CDJ398" s="360"/>
      <c r="CDK398" s="360"/>
      <c r="CDL398" s="360"/>
      <c r="CDM398" s="360"/>
      <c r="CDN398" s="360"/>
      <c r="CDO398" s="360"/>
      <c r="CDP398" s="360"/>
      <c r="CDQ398" s="360"/>
      <c r="CDR398" s="360"/>
      <c r="CDS398" s="360"/>
      <c r="CDT398" s="360"/>
      <c r="CDU398" s="360"/>
      <c r="CDV398" s="360"/>
      <c r="CDW398" s="360"/>
      <c r="CDX398" s="360"/>
      <c r="CDY398" s="360"/>
      <c r="CDZ398" s="360"/>
      <c r="CEA398" s="360"/>
      <c r="CEB398" s="360"/>
      <c r="CEC398" s="360"/>
      <c r="CED398" s="360"/>
      <c r="CEE398" s="360"/>
      <c r="CEF398" s="360"/>
      <c r="CEG398" s="360"/>
      <c r="CEH398" s="360"/>
      <c r="CEI398" s="360"/>
      <c r="CEJ398" s="360"/>
      <c r="CEK398" s="360"/>
      <c r="CEL398" s="360"/>
      <c r="CEM398" s="360"/>
      <c r="CEN398" s="360"/>
      <c r="CEO398" s="360"/>
      <c r="CEP398" s="360"/>
      <c r="CEQ398" s="360"/>
      <c r="CER398" s="360"/>
      <c r="CES398" s="360"/>
      <c r="CET398" s="360"/>
      <c r="CEU398" s="360"/>
      <c r="CEV398" s="360"/>
      <c r="CEW398" s="360"/>
      <c r="CEX398" s="360"/>
      <c r="CEY398" s="360"/>
      <c r="CEZ398" s="360"/>
      <c r="CFA398" s="360"/>
      <c r="CFB398" s="360"/>
      <c r="CFC398" s="360"/>
      <c r="CFD398" s="360"/>
      <c r="CFE398" s="360"/>
      <c r="CFF398" s="360"/>
      <c r="CFG398" s="360"/>
      <c r="CFH398" s="360"/>
      <c r="CFI398" s="360"/>
      <c r="CFJ398" s="360"/>
      <c r="CFK398" s="360"/>
      <c r="CFL398" s="360"/>
      <c r="CFM398" s="360"/>
      <c r="CFN398" s="360"/>
      <c r="CFO398" s="360"/>
      <c r="CFP398" s="360"/>
      <c r="CFQ398" s="360"/>
      <c r="CFR398" s="360"/>
      <c r="CFS398" s="360"/>
      <c r="CFT398" s="360"/>
      <c r="CFU398" s="360"/>
      <c r="CFV398" s="360"/>
      <c r="CFW398" s="360"/>
      <c r="CFX398" s="360"/>
      <c r="CFY398" s="360"/>
      <c r="CFZ398" s="360"/>
      <c r="CGA398" s="360"/>
      <c r="CGB398" s="360"/>
      <c r="CGC398" s="360"/>
      <c r="CGD398" s="360"/>
      <c r="CGE398" s="360"/>
      <c r="CGF398" s="360"/>
      <c r="CGG398" s="360"/>
      <c r="CGH398" s="360"/>
      <c r="CGI398" s="360"/>
      <c r="CGJ398" s="360"/>
      <c r="CGK398" s="360"/>
      <c r="CGL398" s="360"/>
      <c r="CGM398" s="360"/>
      <c r="CGN398" s="360"/>
      <c r="CGO398" s="360"/>
      <c r="CGP398" s="360"/>
      <c r="CGQ398" s="360"/>
      <c r="CGR398" s="360"/>
      <c r="CGS398" s="360"/>
      <c r="CGT398" s="360"/>
      <c r="CGU398" s="360"/>
      <c r="CGV398" s="360"/>
      <c r="CGW398" s="360"/>
      <c r="CGX398" s="360"/>
      <c r="CGY398" s="360"/>
      <c r="CGZ398" s="360"/>
      <c r="CHA398" s="360"/>
      <c r="CHB398" s="360"/>
      <c r="CHC398" s="360"/>
      <c r="CHD398" s="360"/>
      <c r="CHE398" s="360"/>
      <c r="CHF398" s="360"/>
      <c r="CHG398" s="360"/>
      <c r="CHH398" s="360"/>
      <c r="CHI398" s="360"/>
      <c r="CHJ398" s="360"/>
      <c r="CHK398" s="360"/>
      <c r="CHL398" s="360"/>
      <c r="CHM398" s="360"/>
      <c r="CHN398" s="360"/>
      <c r="CHO398" s="360"/>
      <c r="CHP398" s="360"/>
      <c r="CHQ398" s="360"/>
      <c r="CHR398" s="360"/>
      <c r="CHS398" s="360"/>
      <c r="CHT398" s="360"/>
      <c r="CHU398" s="360"/>
      <c r="CHV398" s="360"/>
      <c r="CHW398" s="360"/>
      <c r="CHX398" s="360"/>
      <c r="CHY398" s="360"/>
      <c r="CHZ398" s="360"/>
      <c r="CIA398" s="360"/>
      <c r="CIB398" s="360"/>
      <c r="CIC398" s="360"/>
      <c r="CID398" s="360"/>
      <c r="CIE398" s="360"/>
      <c r="CIF398" s="360"/>
      <c r="CIG398" s="360"/>
      <c r="CIH398" s="360"/>
      <c r="CII398" s="360"/>
      <c r="CIJ398" s="360"/>
      <c r="CIK398" s="360"/>
      <c r="CIL398" s="360"/>
      <c r="CIM398" s="360"/>
      <c r="CIN398" s="360"/>
      <c r="CIO398" s="360"/>
      <c r="CIP398" s="360"/>
      <c r="CIQ398" s="360"/>
      <c r="CIR398" s="360"/>
      <c r="CIS398" s="360"/>
      <c r="CIT398" s="360"/>
      <c r="CIU398" s="360"/>
      <c r="CIV398" s="360"/>
      <c r="CIW398" s="360"/>
      <c r="CIX398" s="360"/>
      <c r="CIY398" s="360"/>
      <c r="CIZ398" s="360"/>
      <c r="CJA398" s="360"/>
      <c r="CJB398" s="360"/>
      <c r="CJC398" s="360"/>
      <c r="CJD398" s="360"/>
      <c r="CJE398" s="360"/>
      <c r="CJF398" s="360"/>
      <c r="CJG398" s="360"/>
      <c r="CJH398" s="360"/>
      <c r="CJI398" s="360"/>
      <c r="CJJ398" s="360"/>
      <c r="CJK398" s="360"/>
      <c r="CJL398" s="360"/>
      <c r="CJM398" s="360"/>
      <c r="CJN398" s="360"/>
      <c r="CJO398" s="360"/>
      <c r="CJP398" s="360"/>
      <c r="CJQ398" s="360"/>
      <c r="CJR398" s="360"/>
      <c r="CJS398" s="360"/>
      <c r="CJT398" s="360"/>
      <c r="CJU398" s="360"/>
      <c r="CJV398" s="360"/>
      <c r="CJW398" s="360"/>
      <c r="CJX398" s="360"/>
      <c r="CJY398" s="360"/>
      <c r="CJZ398" s="360"/>
      <c r="CKA398" s="360"/>
      <c r="CKB398" s="360"/>
      <c r="CKC398" s="360"/>
      <c r="CKD398" s="360"/>
      <c r="CKE398" s="360"/>
      <c r="CKF398" s="360"/>
      <c r="CKG398" s="360"/>
      <c r="CKH398" s="360"/>
      <c r="CKI398" s="360"/>
      <c r="CKJ398" s="360"/>
      <c r="CKK398" s="360"/>
      <c r="CKL398" s="360"/>
      <c r="CKM398" s="360"/>
      <c r="CKN398" s="360"/>
      <c r="CKO398" s="360"/>
      <c r="CKP398" s="360"/>
      <c r="CKQ398" s="360"/>
      <c r="CKR398" s="360"/>
      <c r="CKS398" s="360"/>
      <c r="CKT398" s="360"/>
      <c r="CKU398" s="360"/>
      <c r="CKV398" s="360"/>
      <c r="CKW398" s="360"/>
      <c r="CKX398" s="360"/>
      <c r="CKY398" s="360"/>
      <c r="CKZ398" s="360"/>
      <c r="CLA398" s="360"/>
      <c r="CLB398" s="360"/>
      <c r="CLC398" s="360"/>
      <c r="CLD398" s="360"/>
      <c r="CLE398" s="360"/>
      <c r="CLF398" s="360"/>
      <c r="CLG398" s="360"/>
      <c r="CLH398" s="360"/>
      <c r="CLI398" s="360"/>
      <c r="CLJ398" s="360"/>
      <c r="CLK398" s="360"/>
      <c r="CLL398" s="360"/>
      <c r="CLM398" s="360"/>
      <c r="CLN398" s="360"/>
      <c r="CLO398" s="360"/>
      <c r="CLP398" s="360"/>
      <c r="CLQ398" s="360"/>
      <c r="CLR398" s="360"/>
      <c r="CLS398" s="360"/>
      <c r="CLT398" s="360"/>
      <c r="CLU398" s="360"/>
      <c r="CLV398" s="360"/>
      <c r="CLW398" s="360"/>
      <c r="CLX398" s="360"/>
      <c r="CLY398" s="360"/>
      <c r="CLZ398" s="360"/>
      <c r="CMA398" s="360"/>
      <c r="CMB398" s="360"/>
      <c r="CMC398" s="360"/>
      <c r="CMD398" s="360"/>
      <c r="CME398" s="360"/>
      <c r="CMF398" s="360"/>
      <c r="CMG398" s="360"/>
      <c r="CMH398" s="360"/>
      <c r="CMI398" s="360"/>
      <c r="CMJ398" s="360"/>
      <c r="CMK398" s="360"/>
      <c r="CML398" s="360"/>
      <c r="CMM398" s="360"/>
      <c r="CMN398" s="360"/>
      <c r="CMO398" s="360"/>
      <c r="CMP398" s="360"/>
      <c r="CMQ398" s="360"/>
      <c r="CMR398" s="360"/>
      <c r="CMS398" s="360"/>
      <c r="CMT398" s="360"/>
      <c r="CMU398" s="360"/>
      <c r="CMV398" s="360"/>
      <c r="CMW398" s="360"/>
      <c r="CMX398" s="360"/>
      <c r="CMY398" s="360"/>
      <c r="CMZ398" s="360"/>
      <c r="CNA398" s="360"/>
      <c r="CNB398" s="360"/>
      <c r="CNC398" s="360"/>
      <c r="CND398" s="360"/>
      <c r="CNE398" s="360"/>
      <c r="CNF398" s="360"/>
      <c r="CNG398" s="360"/>
      <c r="CNH398" s="360"/>
      <c r="CNI398" s="360"/>
      <c r="CNJ398" s="360"/>
      <c r="CNK398" s="360"/>
      <c r="CNL398" s="360"/>
      <c r="CNM398" s="360"/>
      <c r="CNN398" s="360"/>
      <c r="CNO398" s="360"/>
      <c r="CNP398" s="360"/>
      <c r="CNQ398" s="360"/>
      <c r="CNR398" s="360"/>
      <c r="CNS398" s="360"/>
      <c r="CNT398" s="360"/>
      <c r="CNU398" s="360"/>
      <c r="CNV398" s="360"/>
      <c r="CNW398" s="360"/>
      <c r="CNX398" s="360"/>
      <c r="CNY398" s="360"/>
      <c r="CNZ398" s="360"/>
      <c r="COA398" s="360"/>
      <c r="COB398" s="360"/>
      <c r="COC398" s="360"/>
      <c r="COD398" s="360"/>
      <c r="COE398" s="360"/>
      <c r="COF398" s="360"/>
      <c r="COG398" s="360"/>
      <c r="COH398" s="360"/>
      <c r="COI398" s="360"/>
      <c r="COJ398" s="360"/>
      <c r="COK398" s="360"/>
      <c r="COL398" s="360"/>
      <c r="COM398" s="360"/>
      <c r="CON398" s="360"/>
      <c r="COO398" s="360"/>
      <c r="COP398" s="360"/>
      <c r="COQ398" s="360"/>
      <c r="COR398" s="360"/>
      <c r="COS398" s="360"/>
      <c r="COT398" s="360"/>
      <c r="COU398" s="360"/>
      <c r="COV398" s="360"/>
      <c r="COW398" s="360"/>
      <c r="COX398" s="360"/>
      <c r="COY398" s="360"/>
      <c r="COZ398" s="360"/>
      <c r="CPA398" s="360"/>
      <c r="CPB398" s="360"/>
      <c r="CPC398" s="360"/>
      <c r="CPD398" s="360"/>
      <c r="CPE398" s="360"/>
      <c r="CPF398" s="360"/>
      <c r="CPG398" s="360"/>
      <c r="CPH398" s="360"/>
      <c r="CPI398" s="360"/>
      <c r="CPJ398" s="360"/>
      <c r="CPK398" s="360"/>
      <c r="CPL398" s="360"/>
      <c r="CPM398" s="360"/>
      <c r="CPN398" s="360"/>
      <c r="CPO398" s="360"/>
      <c r="CPP398" s="360"/>
      <c r="CPQ398" s="360"/>
      <c r="CPR398" s="360"/>
      <c r="CPS398" s="360"/>
      <c r="CPT398" s="360"/>
      <c r="CPU398" s="360"/>
      <c r="CPV398" s="360"/>
      <c r="CPW398" s="360"/>
      <c r="CPX398" s="360"/>
      <c r="CPY398" s="360"/>
      <c r="CPZ398" s="360"/>
      <c r="CQA398" s="360"/>
      <c r="CQB398" s="360"/>
      <c r="CQC398" s="360"/>
      <c r="CQD398" s="360"/>
      <c r="CQE398" s="360"/>
      <c r="CQF398" s="360"/>
      <c r="CQG398" s="360"/>
      <c r="CQH398" s="360"/>
      <c r="CQI398" s="360"/>
      <c r="CQJ398" s="360"/>
      <c r="CQK398" s="360"/>
      <c r="CQL398" s="360"/>
      <c r="CQM398" s="360"/>
      <c r="CQN398" s="360"/>
      <c r="CQO398" s="360"/>
      <c r="CQP398" s="360"/>
      <c r="CQQ398" s="360"/>
      <c r="CQR398" s="360"/>
      <c r="CQS398" s="360"/>
      <c r="CQT398" s="360"/>
      <c r="CQU398" s="360"/>
      <c r="CQV398" s="360"/>
      <c r="CQW398" s="360"/>
      <c r="CQX398" s="360"/>
      <c r="CQY398" s="360"/>
      <c r="CQZ398" s="360"/>
      <c r="CRA398" s="360"/>
      <c r="CRB398" s="360"/>
      <c r="CRC398" s="360"/>
      <c r="CRD398" s="360"/>
      <c r="CRE398" s="360"/>
      <c r="CRF398" s="360"/>
      <c r="CRG398" s="360"/>
      <c r="CRH398" s="360"/>
      <c r="CRI398" s="360"/>
      <c r="CRJ398" s="360"/>
      <c r="CRK398" s="360"/>
      <c r="CRL398" s="360"/>
      <c r="CRM398" s="360"/>
      <c r="CRN398" s="360"/>
      <c r="CRO398" s="360"/>
      <c r="CRP398" s="360"/>
      <c r="CRQ398" s="360"/>
      <c r="CRR398" s="360"/>
      <c r="CRS398" s="360"/>
      <c r="CRT398" s="360"/>
      <c r="CRU398" s="360"/>
      <c r="CRV398" s="360"/>
      <c r="CRW398" s="360"/>
      <c r="CRX398" s="360"/>
      <c r="CRY398" s="360"/>
      <c r="CRZ398" s="360"/>
      <c r="CSA398" s="360"/>
      <c r="CSB398" s="360"/>
      <c r="CSC398" s="360"/>
      <c r="CSD398" s="360"/>
      <c r="CSE398" s="360"/>
      <c r="CSF398" s="360"/>
      <c r="CSG398" s="360"/>
      <c r="CSH398" s="360"/>
      <c r="CSI398" s="360"/>
      <c r="CSJ398" s="360"/>
      <c r="CSK398" s="360"/>
      <c r="CSL398" s="360"/>
      <c r="CSM398" s="360"/>
      <c r="CSN398" s="360"/>
      <c r="CSO398" s="360"/>
      <c r="CSP398" s="360"/>
      <c r="CSQ398" s="360"/>
      <c r="CSR398" s="360"/>
      <c r="CSS398" s="360"/>
      <c r="CST398" s="360"/>
      <c r="CSU398" s="360"/>
      <c r="CSV398" s="360"/>
      <c r="CSW398" s="360"/>
      <c r="CSX398" s="360"/>
      <c r="CSY398" s="360"/>
      <c r="CSZ398" s="360"/>
      <c r="CTA398" s="360"/>
      <c r="CTB398" s="360"/>
      <c r="CTC398" s="360"/>
      <c r="CTD398" s="360"/>
      <c r="CTE398" s="360"/>
      <c r="CTF398" s="360"/>
      <c r="CTG398" s="360"/>
      <c r="CTH398" s="360"/>
      <c r="CTI398" s="360"/>
      <c r="CTJ398" s="360"/>
      <c r="CTK398" s="360"/>
      <c r="CTL398" s="360"/>
      <c r="CTM398" s="360"/>
      <c r="CTN398" s="360"/>
      <c r="CTO398" s="360"/>
      <c r="CTP398" s="360"/>
      <c r="CTQ398" s="360"/>
      <c r="CTR398" s="360"/>
      <c r="CTS398" s="360"/>
      <c r="CTT398" s="360"/>
      <c r="CTU398" s="360"/>
      <c r="CTV398" s="360"/>
      <c r="CTW398" s="360"/>
      <c r="CTX398" s="360"/>
      <c r="CTY398" s="360"/>
      <c r="CTZ398" s="360"/>
      <c r="CUA398" s="360"/>
      <c r="CUB398" s="360"/>
      <c r="CUC398" s="360"/>
      <c r="CUD398" s="360"/>
      <c r="CUE398" s="360"/>
      <c r="CUF398" s="360"/>
      <c r="CUG398" s="360"/>
      <c r="CUH398" s="360"/>
      <c r="CUI398" s="360"/>
      <c r="CUJ398" s="360"/>
      <c r="CUK398" s="360"/>
      <c r="CUL398" s="360"/>
      <c r="CUM398" s="360"/>
      <c r="CUN398" s="360"/>
      <c r="CUO398" s="360"/>
      <c r="CUP398" s="360"/>
      <c r="CUQ398" s="360"/>
      <c r="CUR398" s="360"/>
      <c r="CUS398" s="360"/>
      <c r="CUT398" s="360"/>
      <c r="CUU398" s="360"/>
      <c r="CUV398" s="360"/>
      <c r="CUW398" s="360"/>
      <c r="CUX398" s="360"/>
      <c r="CUY398" s="360"/>
      <c r="CUZ398" s="360"/>
      <c r="CVA398" s="360"/>
      <c r="CVB398" s="360"/>
      <c r="CVC398" s="360"/>
      <c r="CVD398" s="360"/>
      <c r="CVE398" s="360"/>
      <c r="CVF398" s="360"/>
      <c r="CVG398" s="360"/>
      <c r="CVH398" s="360"/>
      <c r="CVI398" s="360"/>
      <c r="CVJ398" s="360"/>
      <c r="CVK398" s="360"/>
      <c r="CVL398" s="360"/>
      <c r="CVM398" s="360"/>
      <c r="CVN398" s="360"/>
      <c r="CVO398" s="360"/>
      <c r="CVP398" s="360"/>
      <c r="CVQ398" s="360"/>
      <c r="CVR398" s="360"/>
      <c r="CVS398" s="360"/>
      <c r="CVT398" s="360"/>
      <c r="CVU398" s="360"/>
      <c r="CVV398" s="360"/>
      <c r="CVW398" s="360"/>
      <c r="CVX398" s="360"/>
      <c r="CVY398" s="360"/>
      <c r="CVZ398" s="360"/>
      <c r="CWA398" s="360"/>
      <c r="CWB398" s="360"/>
      <c r="CWC398" s="360"/>
      <c r="CWD398" s="360"/>
      <c r="CWE398" s="360"/>
      <c r="CWF398" s="360"/>
      <c r="CWG398" s="360"/>
      <c r="CWH398" s="360"/>
      <c r="CWI398" s="360"/>
      <c r="CWJ398" s="360"/>
      <c r="CWK398" s="360"/>
      <c r="CWL398" s="360"/>
      <c r="CWM398" s="360"/>
      <c r="CWN398" s="360"/>
      <c r="CWO398" s="360"/>
      <c r="CWP398" s="360"/>
      <c r="CWQ398" s="360"/>
      <c r="CWR398" s="360"/>
      <c r="CWS398" s="360"/>
      <c r="CWT398" s="360"/>
      <c r="CWU398" s="360"/>
      <c r="CWV398" s="360"/>
      <c r="CWW398" s="360"/>
      <c r="CWX398" s="360"/>
      <c r="CWY398" s="360"/>
      <c r="CWZ398" s="360"/>
      <c r="CXA398" s="360"/>
      <c r="CXB398" s="360"/>
      <c r="CXC398" s="360"/>
      <c r="CXD398" s="360"/>
      <c r="CXE398" s="360"/>
      <c r="CXF398" s="360"/>
      <c r="CXG398" s="360"/>
      <c r="CXH398" s="360"/>
      <c r="CXI398" s="360"/>
      <c r="CXJ398" s="360"/>
      <c r="CXK398" s="360"/>
      <c r="CXL398" s="360"/>
      <c r="CXM398" s="360"/>
      <c r="CXN398" s="360"/>
      <c r="CXO398" s="360"/>
      <c r="CXP398" s="360"/>
      <c r="CXQ398" s="360"/>
      <c r="CXR398" s="360"/>
      <c r="CXS398" s="360"/>
      <c r="CXT398" s="360"/>
      <c r="CXU398" s="360"/>
      <c r="CXV398" s="360"/>
      <c r="CXW398" s="360"/>
      <c r="CXX398" s="360"/>
      <c r="CXY398" s="360"/>
      <c r="CXZ398" s="360"/>
      <c r="CYA398" s="360"/>
      <c r="CYB398" s="360"/>
      <c r="CYC398" s="360"/>
      <c r="CYD398" s="360"/>
      <c r="CYE398" s="360"/>
      <c r="CYF398" s="360"/>
      <c r="CYG398" s="360"/>
      <c r="CYH398" s="360"/>
      <c r="CYI398" s="360"/>
      <c r="CYJ398" s="360"/>
      <c r="CYK398" s="360"/>
      <c r="CYL398" s="360"/>
      <c r="CYM398" s="360"/>
      <c r="CYN398" s="360"/>
      <c r="CYO398" s="360"/>
      <c r="CYP398" s="360"/>
      <c r="CYQ398" s="360"/>
      <c r="CYR398" s="360"/>
      <c r="CYS398" s="360"/>
      <c r="CYT398" s="360"/>
      <c r="CYU398" s="360"/>
      <c r="CYV398" s="360"/>
      <c r="CYW398" s="360"/>
      <c r="CYX398" s="360"/>
      <c r="CYY398" s="360"/>
      <c r="CYZ398" s="360"/>
      <c r="CZA398" s="360"/>
      <c r="CZB398" s="360"/>
      <c r="CZC398" s="360"/>
      <c r="CZD398" s="360"/>
      <c r="CZE398" s="360"/>
      <c r="CZF398" s="360"/>
      <c r="CZG398" s="360"/>
      <c r="CZH398" s="360"/>
      <c r="CZI398" s="360"/>
      <c r="CZJ398" s="360"/>
      <c r="CZK398" s="360"/>
      <c r="CZL398" s="360"/>
      <c r="CZM398" s="360"/>
      <c r="CZN398" s="360"/>
      <c r="CZO398" s="360"/>
      <c r="CZP398" s="360"/>
      <c r="CZQ398" s="360"/>
      <c r="CZR398" s="360"/>
      <c r="CZS398" s="360"/>
      <c r="CZT398" s="360"/>
      <c r="CZU398" s="360"/>
      <c r="CZV398" s="360"/>
      <c r="CZW398" s="360"/>
      <c r="CZX398" s="360"/>
      <c r="CZY398" s="360"/>
      <c r="CZZ398" s="360"/>
      <c r="DAA398" s="360"/>
      <c r="DAB398" s="360"/>
      <c r="DAC398" s="360"/>
      <c r="DAD398" s="360"/>
      <c r="DAE398" s="360"/>
      <c r="DAF398" s="360"/>
      <c r="DAG398" s="360"/>
      <c r="DAH398" s="360"/>
      <c r="DAI398" s="360"/>
      <c r="DAJ398" s="360"/>
      <c r="DAK398" s="360"/>
      <c r="DAL398" s="360"/>
      <c r="DAM398" s="360"/>
      <c r="DAN398" s="360"/>
      <c r="DAO398" s="360"/>
      <c r="DAP398" s="360"/>
      <c r="DAQ398" s="360"/>
      <c r="DAR398" s="360"/>
      <c r="DAS398" s="360"/>
      <c r="DAT398" s="360"/>
      <c r="DAU398" s="360"/>
      <c r="DAV398" s="360"/>
      <c r="DAW398" s="360"/>
      <c r="DAX398" s="360"/>
      <c r="DAY398" s="360"/>
      <c r="DAZ398" s="360"/>
      <c r="DBA398" s="360"/>
      <c r="DBB398" s="360"/>
      <c r="DBC398" s="360"/>
      <c r="DBD398" s="360"/>
      <c r="DBE398" s="360"/>
      <c r="DBF398" s="360"/>
      <c r="DBG398" s="360"/>
      <c r="DBH398" s="360"/>
      <c r="DBI398" s="360"/>
      <c r="DBJ398" s="360"/>
      <c r="DBK398" s="360"/>
      <c r="DBL398" s="360"/>
      <c r="DBM398" s="360"/>
      <c r="DBN398" s="360"/>
      <c r="DBO398" s="360"/>
      <c r="DBP398" s="360"/>
      <c r="DBQ398" s="360"/>
      <c r="DBR398" s="360"/>
      <c r="DBS398" s="360"/>
      <c r="DBT398" s="360"/>
      <c r="DBU398" s="360"/>
      <c r="DBV398" s="360"/>
      <c r="DBW398" s="360"/>
      <c r="DBX398" s="360"/>
      <c r="DBY398" s="360"/>
      <c r="DBZ398" s="360"/>
      <c r="DCA398" s="360"/>
      <c r="DCB398" s="360"/>
      <c r="DCC398" s="360"/>
      <c r="DCD398" s="360"/>
      <c r="DCE398" s="360"/>
      <c r="DCF398" s="360"/>
      <c r="DCG398" s="360"/>
      <c r="DCH398" s="360"/>
      <c r="DCI398" s="360"/>
      <c r="DCJ398" s="360"/>
      <c r="DCK398" s="360"/>
      <c r="DCL398" s="360"/>
      <c r="DCM398" s="360"/>
      <c r="DCN398" s="360"/>
      <c r="DCO398" s="360"/>
      <c r="DCP398" s="360"/>
      <c r="DCQ398" s="360"/>
      <c r="DCR398" s="360"/>
      <c r="DCS398" s="360"/>
      <c r="DCT398" s="360"/>
      <c r="DCU398" s="360"/>
      <c r="DCV398" s="360"/>
      <c r="DCW398" s="360"/>
      <c r="DCX398" s="360"/>
      <c r="DCY398" s="360"/>
      <c r="DCZ398" s="360"/>
      <c r="DDA398" s="360"/>
      <c r="DDB398" s="360"/>
      <c r="DDC398" s="360"/>
      <c r="DDD398" s="360"/>
      <c r="DDE398" s="360"/>
      <c r="DDF398" s="360"/>
      <c r="DDG398" s="360"/>
      <c r="DDH398" s="360"/>
      <c r="DDI398" s="360"/>
      <c r="DDJ398" s="360"/>
      <c r="DDK398" s="360"/>
      <c r="DDL398" s="360"/>
      <c r="DDM398" s="360"/>
      <c r="DDN398" s="360"/>
      <c r="DDO398" s="360"/>
      <c r="DDP398" s="360"/>
      <c r="DDQ398" s="360"/>
      <c r="DDR398" s="360"/>
      <c r="DDS398" s="360"/>
      <c r="DDT398" s="360"/>
      <c r="DDU398" s="360"/>
      <c r="DDV398" s="360"/>
      <c r="DDW398" s="360"/>
      <c r="DDX398" s="360"/>
      <c r="DDY398" s="360"/>
      <c r="DDZ398" s="360"/>
      <c r="DEA398" s="360"/>
      <c r="DEB398" s="360"/>
      <c r="DEC398" s="360"/>
      <c r="DED398" s="360"/>
      <c r="DEE398" s="360"/>
      <c r="DEF398" s="360"/>
      <c r="DEG398" s="360"/>
      <c r="DEH398" s="360"/>
      <c r="DEI398" s="360"/>
      <c r="DEJ398" s="360"/>
      <c r="DEK398" s="360"/>
      <c r="DEL398" s="360"/>
      <c r="DEM398" s="360"/>
      <c r="DEN398" s="360"/>
      <c r="DEO398" s="360"/>
      <c r="DEP398" s="360"/>
      <c r="DEQ398" s="360"/>
      <c r="DER398" s="360"/>
      <c r="DES398" s="360"/>
      <c r="DET398" s="360"/>
      <c r="DEU398" s="360"/>
      <c r="DEV398" s="360"/>
      <c r="DEW398" s="360"/>
      <c r="DEX398" s="360"/>
      <c r="DEY398" s="360"/>
      <c r="DEZ398" s="360"/>
      <c r="DFA398" s="360"/>
      <c r="DFB398" s="360"/>
      <c r="DFC398" s="360"/>
      <c r="DFD398" s="360"/>
      <c r="DFE398" s="360"/>
      <c r="DFF398" s="360"/>
      <c r="DFG398" s="360"/>
      <c r="DFH398" s="360"/>
      <c r="DFI398" s="360"/>
      <c r="DFJ398" s="360"/>
      <c r="DFK398" s="360"/>
      <c r="DFL398" s="360"/>
      <c r="DFM398" s="360"/>
      <c r="DFN398" s="360"/>
      <c r="DFO398" s="360"/>
      <c r="DFP398" s="360"/>
      <c r="DFQ398" s="360"/>
      <c r="DFR398" s="360"/>
      <c r="DFS398" s="360"/>
      <c r="DFT398" s="360"/>
      <c r="DFU398" s="360"/>
      <c r="DFV398" s="360"/>
      <c r="DFW398" s="360"/>
      <c r="DFX398" s="360"/>
      <c r="DFY398" s="360"/>
      <c r="DFZ398" s="360"/>
      <c r="DGA398" s="360"/>
      <c r="DGB398" s="360"/>
      <c r="DGC398" s="360"/>
      <c r="DGD398" s="360"/>
      <c r="DGE398" s="360"/>
      <c r="DGF398" s="360"/>
      <c r="DGG398" s="360"/>
      <c r="DGH398" s="360"/>
      <c r="DGI398" s="360"/>
      <c r="DGJ398" s="360"/>
      <c r="DGK398" s="360"/>
      <c r="DGL398" s="360"/>
      <c r="DGM398" s="360"/>
      <c r="DGN398" s="360"/>
      <c r="DGO398" s="360"/>
      <c r="DGP398" s="360"/>
      <c r="DGQ398" s="360"/>
      <c r="DGR398" s="360"/>
      <c r="DGS398" s="360"/>
      <c r="DGT398" s="360"/>
      <c r="DGU398" s="360"/>
      <c r="DGV398" s="360"/>
      <c r="DGW398" s="360"/>
      <c r="DGX398" s="360"/>
      <c r="DGY398" s="360"/>
      <c r="DGZ398" s="360"/>
      <c r="DHA398" s="360"/>
      <c r="DHB398" s="360"/>
      <c r="DHC398" s="360"/>
      <c r="DHD398" s="360"/>
      <c r="DHE398" s="360"/>
      <c r="DHF398" s="360"/>
      <c r="DHG398" s="360"/>
      <c r="DHH398" s="360"/>
      <c r="DHI398" s="360"/>
      <c r="DHJ398" s="360"/>
      <c r="DHK398" s="360"/>
      <c r="DHL398" s="360"/>
      <c r="DHM398" s="360"/>
      <c r="DHN398" s="360"/>
      <c r="DHO398" s="360"/>
      <c r="DHP398" s="360"/>
      <c r="DHQ398" s="360"/>
      <c r="DHR398" s="360"/>
      <c r="DHS398" s="360"/>
      <c r="DHT398" s="360"/>
      <c r="DHU398" s="360"/>
      <c r="DHV398" s="360"/>
      <c r="DHW398" s="360"/>
      <c r="DHX398" s="360"/>
      <c r="DHY398" s="360"/>
      <c r="DHZ398" s="360"/>
      <c r="DIA398" s="360"/>
      <c r="DIB398" s="360"/>
      <c r="DIC398" s="360"/>
      <c r="DID398" s="360"/>
      <c r="DIE398" s="360"/>
      <c r="DIF398" s="360"/>
      <c r="DIG398" s="360"/>
      <c r="DIH398" s="360"/>
      <c r="DII398" s="360"/>
      <c r="DIJ398" s="360"/>
      <c r="DIK398" s="360"/>
      <c r="DIL398" s="360"/>
      <c r="DIM398" s="360"/>
      <c r="DIN398" s="360"/>
      <c r="DIO398" s="360"/>
      <c r="DIP398" s="360"/>
      <c r="DIQ398" s="360"/>
      <c r="DIR398" s="360"/>
      <c r="DIS398" s="360"/>
      <c r="DIT398" s="360"/>
      <c r="DIU398" s="360"/>
      <c r="DIV398" s="360"/>
      <c r="DIW398" s="360"/>
      <c r="DIX398" s="360"/>
      <c r="DIY398" s="360"/>
      <c r="DIZ398" s="360"/>
      <c r="DJA398" s="360"/>
      <c r="DJB398" s="360"/>
      <c r="DJC398" s="360"/>
      <c r="DJD398" s="360"/>
      <c r="DJE398" s="360"/>
      <c r="DJF398" s="360"/>
      <c r="DJG398" s="360"/>
      <c r="DJH398" s="360"/>
      <c r="DJI398" s="360"/>
      <c r="DJJ398" s="360"/>
      <c r="DJK398" s="360"/>
      <c r="DJL398" s="360"/>
      <c r="DJM398" s="360"/>
      <c r="DJN398" s="360"/>
      <c r="DJO398" s="360"/>
      <c r="DJP398" s="360"/>
      <c r="DJQ398" s="360"/>
      <c r="DJR398" s="360"/>
      <c r="DJS398" s="360"/>
      <c r="DJT398" s="360"/>
      <c r="DJU398" s="360"/>
      <c r="DJV398" s="360"/>
      <c r="DJW398" s="360"/>
      <c r="DJX398" s="360"/>
      <c r="DJY398" s="360"/>
      <c r="DJZ398" s="360"/>
      <c r="DKA398" s="360"/>
      <c r="DKB398" s="360"/>
      <c r="DKC398" s="360"/>
      <c r="DKD398" s="360"/>
      <c r="DKE398" s="360"/>
      <c r="DKF398" s="360"/>
      <c r="DKG398" s="360"/>
      <c r="DKH398" s="360"/>
      <c r="DKI398" s="360"/>
      <c r="DKJ398" s="360"/>
      <c r="DKK398" s="360"/>
      <c r="DKL398" s="360"/>
      <c r="DKM398" s="360"/>
      <c r="DKN398" s="360"/>
      <c r="DKO398" s="360"/>
      <c r="DKP398" s="360"/>
      <c r="DKQ398" s="360"/>
      <c r="DKR398" s="360"/>
      <c r="DKS398" s="360"/>
      <c r="DKT398" s="360"/>
      <c r="DKU398" s="360"/>
      <c r="DKV398" s="360"/>
      <c r="DKW398" s="360"/>
      <c r="DKX398" s="360"/>
      <c r="DKY398" s="360"/>
      <c r="DKZ398" s="360"/>
      <c r="DLA398" s="360"/>
      <c r="DLB398" s="360"/>
      <c r="DLC398" s="360"/>
      <c r="DLD398" s="360"/>
      <c r="DLE398" s="360"/>
      <c r="DLF398" s="360"/>
      <c r="DLG398" s="360"/>
      <c r="DLH398" s="360"/>
      <c r="DLI398" s="360"/>
      <c r="DLJ398" s="360"/>
      <c r="DLK398" s="360"/>
      <c r="DLL398" s="360"/>
      <c r="DLM398" s="360"/>
      <c r="DLN398" s="360"/>
      <c r="DLO398" s="360"/>
      <c r="DLP398" s="360"/>
      <c r="DLQ398" s="360"/>
      <c r="DLR398" s="360"/>
      <c r="DLS398" s="360"/>
      <c r="DLT398" s="360"/>
      <c r="DLU398" s="360"/>
      <c r="DLV398" s="360"/>
      <c r="DLW398" s="360"/>
      <c r="DLX398" s="360"/>
      <c r="DLY398" s="360"/>
      <c r="DLZ398" s="360"/>
      <c r="DMA398" s="360"/>
      <c r="DMB398" s="360"/>
      <c r="DMC398" s="360"/>
      <c r="DMD398" s="360"/>
      <c r="DME398" s="360"/>
      <c r="DMF398" s="360"/>
      <c r="DMG398" s="360"/>
      <c r="DMH398" s="360"/>
      <c r="DMI398" s="360"/>
      <c r="DMJ398" s="360"/>
      <c r="DMK398" s="360"/>
      <c r="DML398" s="360"/>
      <c r="DMM398" s="360"/>
      <c r="DMN398" s="360"/>
      <c r="DMO398" s="360"/>
      <c r="DMP398" s="360"/>
      <c r="DMQ398" s="360"/>
      <c r="DMR398" s="360"/>
      <c r="DMS398" s="360"/>
      <c r="DMT398" s="360"/>
      <c r="DMU398" s="360"/>
      <c r="DMV398" s="360"/>
      <c r="DMW398" s="360"/>
      <c r="DMX398" s="360"/>
      <c r="DMY398" s="360"/>
      <c r="DMZ398" s="360"/>
      <c r="DNA398" s="360"/>
      <c r="DNB398" s="360"/>
      <c r="DNC398" s="360"/>
      <c r="DND398" s="360"/>
      <c r="DNE398" s="360"/>
      <c r="DNF398" s="360"/>
      <c r="DNG398" s="360"/>
      <c r="DNH398" s="360"/>
      <c r="DNI398" s="360"/>
      <c r="DNJ398" s="360"/>
      <c r="DNK398" s="360"/>
      <c r="DNL398" s="360"/>
      <c r="DNM398" s="360"/>
      <c r="DNN398" s="360"/>
      <c r="DNO398" s="360"/>
      <c r="DNP398" s="360"/>
      <c r="DNQ398" s="360"/>
      <c r="DNR398" s="360"/>
      <c r="DNS398" s="360"/>
      <c r="DNT398" s="360"/>
      <c r="DNU398" s="360"/>
      <c r="DNV398" s="360"/>
      <c r="DNW398" s="360"/>
      <c r="DNX398" s="360"/>
      <c r="DNY398" s="360"/>
      <c r="DNZ398" s="360"/>
      <c r="DOA398" s="360"/>
      <c r="DOB398" s="360"/>
      <c r="DOC398" s="360"/>
      <c r="DOD398" s="360"/>
      <c r="DOE398" s="360"/>
      <c r="DOF398" s="360"/>
      <c r="DOG398" s="360"/>
      <c r="DOH398" s="360"/>
      <c r="DOI398" s="360"/>
      <c r="DOJ398" s="360"/>
      <c r="DOK398" s="360"/>
      <c r="DOL398" s="360"/>
      <c r="DOM398" s="360"/>
      <c r="DON398" s="360"/>
      <c r="DOO398" s="360"/>
      <c r="DOP398" s="360"/>
      <c r="DOQ398" s="360"/>
      <c r="DOR398" s="360"/>
      <c r="DOS398" s="360"/>
      <c r="DOT398" s="360"/>
      <c r="DOU398" s="360"/>
      <c r="DOV398" s="360"/>
      <c r="DOW398" s="360"/>
      <c r="DOX398" s="360"/>
      <c r="DOY398" s="360"/>
      <c r="DOZ398" s="360"/>
      <c r="DPA398" s="360"/>
      <c r="DPB398" s="360"/>
      <c r="DPC398" s="360"/>
      <c r="DPD398" s="360"/>
      <c r="DPE398" s="360"/>
      <c r="DPF398" s="360"/>
      <c r="DPG398" s="360"/>
      <c r="DPH398" s="360"/>
      <c r="DPI398" s="360"/>
      <c r="DPJ398" s="360"/>
      <c r="DPK398" s="360"/>
      <c r="DPL398" s="360"/>
      <c r="DPM398" s="360"/>
      <c r="DPN398" s="360"/>
      <c r="DPO398" s="360"/>
      <c r="DPP398" s="360"/>
      <c r="DPQ398" s="360"/>
      <c r="DPR398" s="360"/>
      <c r="DPS398" s="360"/>
      <c r="DPT398" s="360"/>
      <c r="DPU398" s="360"/>
      <c r="DPV398" s="360"/>
      <c r="DPW398" s="360"/>
      <c r="DPX398" s="360"/>
      <c r="DPY398" s="360"/>
      <c r="DPZ398" s="360"/>
      <c r="DQA398" s="360"/>
      <c r="DQB398" s="360"/>
      <c r="DQC398" s="360"/>
      <c r="DQD398" s="360"/>
      <c r="DQE398" s="360"/>
      <c r="DQF398" s="360"/>
      <c r="DQG398" s="360"/>
      <c r="DQH398" s="360"/>
      <c r="DQI398" s="360"/>
      <c r="DQJ398" s="360"/>
      <c r="DQK398" s="360"/>
      <c r="DQL398" s="360"/>
      <c r="DQM398" s="360"/>
      <c r="DQN398" s="360"/>
      <c r="DQO398" s="360"/>
      <c r="DQP398" s="360"/>
      <c r="DQQ398" s="360"/>
      <c r="DQR398" s="360"/>
      <c r="DQS398" s="360"/>
      <c r="DQT398" s="360"/>
      <c r="DQU398" s="360"/>
      <c r="DQV398" s="360"/>
      <c r="DQW398" s="360"/>
      <c r="DQX398" s="360"/>
      <c r="DQY398" s="360"/>
      <c r="DQZ398" s="360"/>
      <c r="DRA398" s="360"/>
      <c r="DRB398" s="360"/>
      <c r="DRC398" s="360"/>
      <c r="DRD398" s="360"/>
      <c r="DRE398" s="360"/>
      <c r="DRF398" s="360"/>
      <c r="DRG398" s="360"/>
      <c r="DRH398" s="360"/>
      <c r="DRI398" s="360"/>
      <c r="DRJ398" s="360"/>
      <c r="DRK398" s="360"/>
      <c r="DRL398" s="360"/>
      <c r="DRM398" s="360"/>
      <c r="DRN398" s="360"/>
      <c r="DRO398" s="360"/>
      <c r="DRP398" s="360"/>
      <c r="DRQ398" s="360"/>
      <c r="DRR398" s="360"/>
      <c r="DRS398" s="360"/>
      <c r="DRT398" s="360"/>
      <c r="DRU398" s="360"/>
      <c r="DRV398" s="360"/>
      <c r="DRW398" s="360"/>
      <c r="DRX398" s="360"/>
      <c r="DRY398" s="360"/>
      <c r="DRZ398" s="360"/>
      <c r="DSA398" s="360"/>
      <c r="DSB398" s="360"/>
      <c r="DSC398" s="360"/>
      <c r="DSD398" s="360"/>
      <c r="DSE398" s="360"/>
      <c r="DSF398" s="360"/>
      <c r="DSG398" s="360"/>
      <c r="DSH398" s="360"/>
      <c r="DSI398" s="360"/>
      <c r="DSJ398" s="360"/>
      <c r="DSK398" s="360"/>
      <c r="DSL398" s="360"/>
      <c r="DSM398" s="360"/>
      <c r="DSN398" s="360"/>
      <c r="DSO398" s="360"/>
      <c r="DSP398" s="360"/>
      <c r="DSQ398" s="360"/>
      <c r="DSR398" s="360"/>
      <c r="DSS398" s="360"/>
      <c r="DST398" s="360"/>
      <c r="DSU398" s="360"/>
      <c r="DSV398" s="360"/>
      <c r="DSW398" s="360"/>
      <c r="DSX398" s="360"/>
      <c r="DSY398" s="360"/>
      <c r="DSZ398" s="360"/>
      <c r="DTA398" s="360"/>
      <c r="DTB398" s="360"/>
      <c r="DTC398" s="360"/>
      <c r="DTD398" s="360"/>
      <c r="DTE398" s="360"/>
      <c r="DTF398" s="360"/>
      <c r="DTG398" s="360"/>
      <c r="DTH398" s="360"/>
      <c r="DTI398" s="360"/>
      <c r="DTJ398" s="360"/>
      <c r="DTK398" s="360"/>
      <c r="DTL398" s="360"/>
      <c r="DTM398" s="360"/>
      <c r="DTN398" s="360"/>
      <c r="DTO398" s="360"/>
      <c r="DTP398" s="360"/>
      <c r="DTQ398" s="360"/>
      <c r="DTR398" s="360"/>
      <c r="DTS398" s="360"/>
      <c r="DTT398" s="360"/>
      <c r="DTU398" s="360"/>
      <c r="DTV398" s="360"/>
      <c r="DTW398" s="360"/>
      <c r="DTX398" s="360"/>
      <c r="DTY398" s="360"/>
      <c r="DTZ398" s="360"/>
      <c r="DUA398" s="360"/>
      <c r="DUB398" s="360"/>
      <c r="DUC398" s="360"/>
      <c r="DUD398" s="360"/>
      <c r="DUE398" s="360"/>
      <c r="DUF398" s="360"/>
      <c r="DUG398" s="360"/>
      <c r="DUH398" s="360"/>
      <c r="DUI398" s="360"/>
      <c r="DUJ398" s="360"/>
      <c r="DUK398" s="360"/>
      <c r="DUL398" s="360"/>
      <c r="DUM398" s="360"/>
      <c r="DUN398" s="360"/>
      <c r="DUO398" s="360"/>
      <c r="DUP398" s="360"/>
      <c r="DUQ398" s="360"/>
      <c r="DUR398" s="360"/>
      <c r="DUS398" s="360"/>
      <c r="DUT398" s="360"/>
      <c r="DUU398" s="360"/>
      <c r="DUV398" s="360"/>
      <c r="DUW398" s="360"/>
      <c r="DUX398" s="360"/>
      <c r="DUY398" s="360"/>
      <c r="DUZ398" s="360"/>
      <c r="DVA398" s="360"/>
      <c r="DVB398" s="360"/>
      <c r="DVC398" s="360"/>
      <c r="DVD398" s="360"/>
      <c r="DVE398" s="360"/>
      <c r="DVF398" s="360"/>
      <c r="DVG398" s="360"/>
      <c r="DVH398" s="360"/>
      <c r="DVI398" s="360"/>
      <c r="DVJ398" s="360"/>
      <c r="DVK398" s="360"/>
      <c r="DVL398" s="360"/>
      <c r="DVM398" s="360"/>
      <c r="DVN398" s="360"/>
      <c r="DVO398" s="360"/>
      <c r="DVP398" s="360"/>
      <c r="DVQ398" s="360"/>
      <c r="DVR398" s="360"/>
      <c r="DVS398" s="360"/>
      <c r="DVT398" s="360"/>
      <c r="DVU398" s="360"/>
      <c r="DVV398" s="360"/>
      <c r="DVW398" s="360"/>
      <c r="DVX398" s="360"/>
      <c r="DVY398" s="360"/>
      <c r="DVZ398" s="360"/>
      <c r="DWA398" s="360"/>
      <c r="DWB398" s="360"/>
      <c r="DWC398" s="360"/>
      <c r="DWD398" s="360"/>
      <c r="DWE398" s="360"/>
      <c r="DWF398" s="360"/>
      <c r="DWG398" s="360"/>
      <c r="DWH398" s="360"/>
      <c r="DWI398" s="360"/>
      <c r="DWJ398" s="360"/>
      <c r="DWK398" s="360"/>
      <c r="DWL398" s="360"/>
      <c r="DWM398" s="360"/>
      <c r="DWN398" s="360"/>
      <c r="DWO398" s="360"/>
      <c r="DWP398" s="360"/>
      <c r="DWQ398" s="360"/>
      <c r="DWR398" s="360"/>
      <c r="DWS398" s="360"/>
      <c r="DWT398" s="360"/>
      <c r="DWU398" s="360"/>
      <c r="DWV398" s="360"/>
      <c r="DWW398" s="360"/>
      <c r="DWX398" s="360"/>
      <c r="DWY398" s="360"/>
      <c r="DWZ398" s="360"/>
      <c r="DXA398" s="360"/>
      <c r="DXB398" s="360"/>
      <c r="DXC398" s="360"/>
      <c r="DXD398" s="360"/>
      <c r="DXE398" s="360"/>
      <c r="DXF398" s="360"/>
      <c r="DXG398" s="360"/>
      <c r="DXH398" s="360"/>
      <c r="DXI398" s="360"/>
      <c r="DXJ398" s="360"/>
      <c r="DXK398" s="360"/>
      <c r="DXL398" s="360"/>
      <c r="DXM398" s="360"/>
      <c r="DXN398" s="360"/>
      <c r="DXO398" s="360"/>
      <c r="DXP398" s="360"/>
      <c r="DXQ398" s="360"/>
      <c r="DXR398" s="360"/>
      <c r="DXS398" s="360"/>
      <c r="DXT398" s="360"/>
      <c r="DXU398" s="360"/>
      <c r="DXV398" s="360"/>
      <c r="DXW398" s="360"/>
      <c r="DXX398" s="360"/>
      <c r="DXY398" s="360"/>
      <c r="DXZ398" s="360"/>
      <c r="DYA398" s="360"/>
      <c r="DYB398" s="360"/>
      <c r="DYC398" s="360"/>
      <c r="DYD398" s="360"/>
      <c r="DYE398" s="360"/>
      <c r="DYF398" s="360"/>
      <c r="DYG398" s="360"/>
      <c r="DYH398" s="360"/>
      <c r="DYI398" s="360"/>
      <c r="DYJ398" s="360"/>
      <c r="DYK398" s="360"/>
      <c r="DYL398" s="360"/>
      <c r="DYM398" s="360"/>
      <c r="DYN398" s="360"/>
      <c r="DYO398" s="360"/>
      <c r="DYP398" s="360"/>
      <c r="DYQ398" s="360"/>
      <c r="DYR398" s="360"/>
      <c r="DYS398" s="360"/>
      <c r="DYT398" s="360"/>
      <c r="DYU398" s="360"/>
      <c r="DYV398" s="360"/>
      <c r="DYW398" s="360"/>
      <c r="DYX398" s="360"/>
      <c r="DYY398" s="360"/>
      <c r="DYZ398" s="360"/>
      <c r="DZA398" s="360"/>
      <c r="DZB398" s="360"/>
      <c r="DZC398" s="360"/>
      <c r="DZD398" s="360"/>
      <c r="DZE398" s="360"/>
      <c r="DZF398" s="360"/>
      <c r="DZG398" s="360"/>
      <c r="DZH398" s="360"/>
      <c r="DZI398" s="360"/>
      <c r="DZJ398" s="360"/>
      <c r="DZK398" s="360"/>
      <c r="DZL398" s="360"/>
      <c r="DZM398" s="360"/>
      <c r="DZN398" s="360"/>
      <c r="DZO398" s="360"/>
      <c r="DZP398" s="360"/>
      <c r="DZQ398" s="360"/>
      <c r="DZR398" s="360"/>
      <c r="DZS398" s="360"/>
      <c r="DZT398" s="360"/>
      <c r="DZU398" s="360"/>
      <c r="DZV398" s="360"/>
      <c r="DZW398" s="360"/>
      <c r="DZX398" s="360"/>
      <c r="DZY398" s="360"/>
      <c r="DZZ398" s="360"/>
      <c r="EAA398" s="360"/>
      <c r="EAB398" s="360"/>
      <c r="EAC398" s="360"/>
      <c r="EAD398" s="360"/>
      <c r="EAE398" s="360"/>
      <c r="EAF398" s="360"/>
      <c r="EAG398" s="360"/>
      <c r="EAH398" s="360"/>
      <c r="EAI398" s="360"/>
      <c r="EAJ398" s="360"/>
      <c r="EAK398" s="360"/>
      <c r="EAL398" s="360"/>
      <c r="EAM398" s="360"/>
      <c r="EAN398" s="360"/>
      <c r="EAO398" s="360"/>
      <c r="EAP398" s="360"/>
      <c r="EAQ398" s="360"/>
      <c r="EAR398" s="360"/>
      <c r="EAS398" s="360"/>
      <c r="EAT398" s="360"/>
      <c r="EAU398" s="360"/>
      <c r="EAV398" s="360"/>
      <c r="EAW398" s="360"/>
      <c r="EAX398" s="360"/>
      <c r="EAY398" s="360"/>
      <c r="EAZ398" s="360"/>
      <c r="EBA398" s="360"/>
      <c r="EBB398" s="360"/>
      <c r="EBC398" s="360"/>
      <c r="EBD398" s="360"/>
      <c r="EBE398" s="360"/>
      <c r="EBF398" s="360"/>
      <c r="EBG398" s="360"/>
      <c r="EBH398" s="360"/>
      <c r="EBI398" s="360"/>
      <c r="EBJ398" s="360"/>
      <c r="EBK398" s="360"/>
      <c r="EBL398" s="360"/>
      <c r="EBM398" s="360"/>
      <c r="EBN398" s="360"/>
      <c r="EBO398" s="360"/>
      <c r="EBP398" s="360"/>
      <c r="EBQ398" s="360"/>
      <c r="EBR398" s="360"/>
      <c r="EBS398" s="360"/>
      <c r="EBT398" s="360"/>
      <c r="EBU398" s="360"/>
      <c r="EBV398" s="360"/>
      <c r="EBW398" s="360"/>
      <c r="EBX398" s="360"/>
      <c r="EBY398" s="360"/>
      <c r="EBZ398" s="360"/>
      <c r="ECA398" s="360"/>
      <c r="ECB398" s="360"/>
      <c r="ECC398" s="360"/>
      <c r="ECD398" s="360"/>
      <c r="ECE398" s="360"/>
      <c r="ECF398" s="360"/>
      <c r="ECG398" s="360"/>
      <c r="ECH398" s="360"/>
      <c r="ECI398" s="360"/>
      <c r="ECJ398" s="360"/>
      <c r="ECK398" s="360"/>
      <c r="ECL398" s="360"/>
      <c r="ECM398" s="360"/>
      <c r="ECN398" s="360"/>
      <c r="ECO398" s="360"/>
      <c r="ECP398" s="360"/>
      <c r="ECQ398" s="360"/>
      <c r="ECR398" s="360"/>
      <c r="ECS398" s="360"/>
      <c r="ECT398" s="360"/>
      <c r="ECU398" s="360"/>
      <c r="ECV398" s="360"/>
      <c r="ECW398" s="360"/>
      <c r="ECX398" s="360"/>
      <c r="ECY398" s="360"/>
      <c r="ECZ398" s="360"/>
      <c r="EDA398" s="360"/>
      <c r="EDB398" s="360"/>
      <c r="EDC398" s="360"/>
      <c r="EDD398" s="360"/>
      <c r="EDE398" s="360"/>
      <c r="EDF398" s="360"/>
      <c r="EDG398" s="360"/>
      <c r="EDH398" s="360"/>
      <c r="EDI398" s="360"/>
      <c r="EDJ398" s="360"/>
      <c r="EDK398" s="360"/>
      <c r="EDL398" s="360"/>
      <c r="EDM398" s="360"/>
      <c r="EDN398" s="360"/>
      <c r="EDO398" s="360"/>
      <c r="EDP398" s="360"/>
      <c r="EDQ398" s="360"/>
      <c r="EDR398" s="360"/>
      <c r="EDS398" s="360"/>
      <c r="EDT398" s="360"/>
      <c r="EDU398" s="360"/>
      <c r="EDV398" s="360"/>
      <c r="EDW398" s="360"/>
      <c r="EDX398" s="360"/>
      <c r="EDY398" s="360"/>
      <c r="EDZ398" s="360"/>
      <c r="EEA398" s="360"/>
      <c r="EEB398" s="360"/>
      <c r="EEC398" s="360"/>
      <c r="EED398" s="360"/>
      <c r="EEE398" s="360"/>
      <c r="EEF398" s="360"/>
      <c r="EEG398" s="360"/>
      <c r="EEH398" s="360"/>
      <c r="EEI398" s="360"/>
      <c r="EEJ398" s="360"/>
      <c r="EEK398" s="360"/>
      <c r="EEL398" s="360"/>
      <c r="EEM398" s="360"/>
      <c r="EEN398" s="360"/>
      <c r="EEO398" s="360"/>
      <c r="EEP398" s="360"/>
      <c r="EEQ398" s="360"/>
      <c r="EER398" s="360"/>
      <c r="EES398" s="360"/>
      <c r="EET398" s="360"/>
      <c r="EEU398" s="360"/>
      <c r="EEV398" s="360"/>
      <c r="EEW398" s="360"/>
      <c r="EEX398" s="360"/>
      <c r="EEY398" s="360"/>
      <c r="EEZ398" s="360"/>
      <c r="EFA398" s="360"/>
      <c r="EFB398" s="360"/>
      <c r="EFC398" s="360"/>
      <c r="EFD398" s="360"/>
      <c r="EFE398" s="360"/>
      <c r="EFF398" s="360"/>
      <c r="EFG398" s="360"/>
      <c r="EFH398" s="360"/>
      <c r="EFI398" s="360"/>
      <c r="EFJ398" s="360"/>
      <c r="EFK398" s="360"/>
      <c r="EFL398" s="360"/>
      <c r="EFM398" s="360"/>
      <c r="EFN398" s="360"/>
      <c r="EFO398" s="360"/>
      <c r="EFP398" s="360"/>
      <c r="EFQ398" s="360"/>
      <c r="EFR398" s="360"/>
      <c r="EFS398" s="360"/>
      <c r="EFT398" s="360"/>
      <c r="EFU398" s="360"/>
      <c r="EFV398" s="360"/>
      <c r="EFW398" s="360"/>
      <c r="EFX398" s="360"/>
      <c r="EFY398" s="360"/>
      <c r="EFZ398" s="360"/>
      <c r="EGA398" s="360"/>
      <c r="EGB398" s="360"/>
      <c r="EGC398" s="360"/>
      <c r="EGD398" s="360"/>
      <c r="EGE398" s="360"/>
      <c r="EGF398" s="360"/>
      <c r="EGG398" s="360"/>
      <c r="EGH398" s="360"/>
      <c r="EGI398" s="360"/>
      <c r="EGJ398" s="360"/>
      <c r="EGK398" s="360"/>
      <c r="EGL398" s="360"/>
      <c r="EGM398" s="360"/>
      <c r="EGN398" s="360"/>
      <c r="EGO398" s="360"/>
      <c r="EGP398" s="360"/>
      <c r="EGQ398" s="360"/>
      <c r="EGR398" s="360"/>
      <c r="EGS398" s="360"/>
      <c r="EGT398" s="360"/>
      <c r="EGU398" s="360"/>
      <c r="EGV398" s="360"/>
      <c r="EGW398" s="360"/>
      <c r="EGX398" s="360"/>
      <c r="EGY398" s="360"/>
      <c r="EGZ398" s="360"/>
      <c r="EHA398" s="360"/>
      <c r="EHB398" s="360"/>
      <c r="EHC398" s="360"/>
      <c r="EHD398" s="360"/>
      <c r="EHE398" s="360"/>
      <c r="EHF398" s="360"/>
      <c r="EHG398" s="360"/>
      <c r="EHH398" s="360"/>
      <c r="EHI398" s="360"/>
      <c r="EHJ398" s="360"/>
      <c r="EHK398" s="360"/>
      <c r="EHL398" s="360"/>
      <c r="EHM398" s="360"/>
      <c r="EHN398" s="360"/>
      <c r="EHO398" s="360"/>
      <c r="EHP398" s="360"/>
      <c r="EHQ398" s="360"/>
      <c r="EHR398" s="360"/>
      <c r="EHS398" s="360"/>
      <c r="EHT398" s="360"/>
      <c r="EHU398" s="360"/>
      <c r="EHV398" s="360"/>
      <c r="EHW398" s="360"/>
      <c r="EHX398" s="360"/>
      <c r="EHY398" s="360"/>
      <c r="EHZ398" s="360"/>
      <c r="EIA398" s="360"/>
      <c r="EIB398" s="360"/>
      <c r="EIC398" s="360"/>
      <c r="EID398" s="360"/>
      <c r="EIE398" s="360"/>
      <c r="EIF398" s="360"/>
      <c r="EIG398" s="360"/>
      <c r="EIH398" s="360"/>
      <c r="EII398" s="360"/>
      <c r="EIJ398" s="360"/>
      <c r="EIK398" s="360"/>
      <c r="EIL398" s="360"/>
      <c r="EIM398" s="360"/>
      <c r="EIN398" s="360"/>
      <c r="EIO398" s="360"/>
      <c r="EIP398" s="360"/>
      <c r="EIQ398" s="360"/>
      <c r="EIR398" s="360"/>
      <c r="EIS398" s="360"/>
      <c r="EIT398" s="360"/>
      <c r="EIU398" s="360"/>
      <c r="EIV398" s="360"/>
      <c r="EIW398" s="360"/>
      <c r="EIX398" s="360"/>
      <c r="EIY398" s="360"/>
      <c r="EIZ398" s="360"/>
      <c r="EJA398" s="360"/>
      <c r="EJB398" s="360"/>
      <c r="EJC398" s="360"/>
      <c r="EJD398" s="360"/>
      <c r="EJE398" s="360"/>
      <c r="EJF398" s="360"/>
      <c r="EJG398" s="360"/>
      <c r="EJH398" s="360"/>
      <c r="EJI398" s="360"/>
      <c r="EJJ398" s="360"/>
      <c r="EJK398" s="360"/>
      <c r="EJL398" s="360"/>
      <c r="EJM398" s="360"/>
      <c r="EJN398" s="360"/>
      <c r="EJO398" s="360"/>
      <c r="EJP398" s="360"/>
      <c r="EJQ398" s="360"/>
      <c r="EJR398" s="360"/>
      <c r="EJS398" s="360"/>
      <c r="EJT398" s="360"/>
      <c r="EJU398" s="360"/>
      <c r="EJV398" s="360"/>
      <c r="EJW398" s="360"/>
      <c r="EJX398" s="360"/>
      <c r="EJY398" s="360"/>
      <c r="EJZ398" s="360"/>
      <c r="EKA398" s="360"/>
      <c r="EKB398" s="360"/>
      <c r="EKC398" s="360"/>
      <c r="EKD398" s="360"/>
      <c r="EKE398" s="360"/>
      <c r="EKF398" s="360"/>
      <c r="EKG398" s="360"/>
      <c r="EKH398" s="360"/>
      <c r="EKI398" s="360"/>
      <c r="EKJ398" s="360"/>
      <c r="EKK398" s="360"/>
      <c r="EKL398" s="360"/>
      <c r="EKM398" s="360"/>
      <c r="EKN398" s="360"/>
      <c r="EKO398" s="360"/>
      <c r="EKP398" s="360"/>
      <c r="EKQ398" s="360"/>
      <c r="EKR398" s="360"/>
      <c r="EKS398" s="360"/>
      <c r="EKT398" s="360"/>
      <c r="EKU398" s="360"/>
      <c r="EKV398" s="360"/>
      <c r="EKW398" s="360"/>
      <c r="EKX398" s="360"/>
      <c r="EKY398" s="360"/>
      <c r="EKZ398" s="360"/>
      <c r="ELA398" s="360"/>
      <c r="ELB398" s="360"/>
      <c r="ELC398" s="360"/>
      <c r="ELD398" s="360"/>
      <c r="ELE398" s="360"/>
      <c r="ELF398" s="360"/>
      <c r="ELG398" s="360"/>
      <c r="ELH398" s="360"/>
      <c r="ELI398" s="360"/>
      <c r="ELJ398" s="360"/>
      <c r="ELK398" s="360"/>
      <c r="ELL398" s="360"/>
      <c r="ELM398" s="360"/>
      <c r="ELN398" s="360"/>
      <c r="ELO398" s="360"/>
      <c r="ELP398" s="360"/>
      <c r="ELQ398" s="360"/>
      <c r="ELR398" s="360"/>
      <c r="ELS398" s="360"/>
      <c r="ELT398" s="360"/>
      <c r="ELU398" s="360"/>
      <c r="ELV398" s="360"/>
      <c r="ELW398" s="360"/>
      <c r="ELX398" s="360"/>
      <c r="ELY398" s="360"/>
      <c r="ELZ398" s="360"/>
      <c r="EMA398" s="360"/>
      <c r="EMB398" s="360"/>
      <c r="EMC398" s="360"/>
      <c r="EMD398" s="360"/>
      <c r="EME398" s="360"/>
      <c r="EMF398" s="360"/>
      <c r="EMG398" s="360"/>
      <c r="EMH398" s="360"/>
      <c r="EMI398" s="360"/>
      <c r="EMJ398" s="360"/>
      <c r="EMK398" s="360"/>
      <c r="EML398" s="360"/>
      <c r="EMM398" s="360"/>
      <c r="EMN398" s="360"/>
      <c r="EMO398" s="360"/>
      <c r="EMP398" s="360"/>
      <c r="EMQ398" s="360"/>
      <c r="EMR398" s="360"/>
      <c r="EMS398" s="360"/>
      <c r="EMT398" s="360"/>
      <c r="EMU398" s="360"/>
      <c r="EMV398" s="360"/>
      <c r="EMW398" s="360"/>
      <c r="EMX398" s="360"/>
      <c r="EMY398" s="360"/>
      <c r="EMZ398" s="360"/>
      <c r="ENA398" s="360"/>
      <c r="ENB398" s="360"/>
      <c r="ENC398" s="360"/>
      <c r="END398" s="360"/>
      <c r="ENE398" s="360"/>
      <c r="ENF398" s="360"/>
      <c r="ENG398" s="360"/>
      <c r="ENH398" s="360"/>
      <c r="ENI398" s="360"/>
      <c r="ENJ398" s="360"/>
      <c r="ENK398" s="360"/>
      <c r="ENL398" s="360"/>
      <c r="ENM398" s="360"/>
      <c r="ENN398" s="360"/>
      <c r="ENO398" s="360"/>
      <c r="ENP398" s="360"/>
      <c r="ENQ398" s="360"/>
      <c r="ENR398" s="360"/>
      <c r="ENS398" s="360"/>
      <c r="ENT398" s="360"/>
      <c r="ENU398" s="360"/>
      <c r="ENV398" s="360"/>
      <c r="ENW398" s="360"/>
      <c r="ENX398" s="360"/>
      <c r="ENY398" s="360"/>
      <c r="ENZ398" s="360"/>
      <c r="EOA398" s="360"/>
      <c r="EOB398" s="360"/>
      <c r="EOC398" s="360"/>
      <c r="EOD398" s="360"/>
      <c r="EOE398" s="360"/>
      <c r="EOF398" s="360"/>
      <c r="EOG398" s="360"/>
      <c r="EOH398" s="360"/>
      <c r="EOI398" s="360"/>
      <c r="EOJ398" s="360"/>
      <c r="EOK398" s="360"/>
      <c r="EOL398" s="360"/>
      <c r="EOM398" s="360"/>
      <c r="EON398" s="360"/>
      <c r="EOO398" s="360"/>
      <c r="EOP398" s="360"/>
      <c r="EOQ398" s="360"/>
      <c r="EOR398" s="360"/>
      <c r="EOS398" s="360"/>
      <c r="EOT398" s="360"/>
      <c r="EOU398" s="360"/>
      <c r="EOV398" s="360"/>
      <c r="EOW398" s="360"/>
      <c r="EOX398" s="360"/>
      <c r="EOY398" s="360"/>
      <c r="EOZ398" s="360"/>
      <c r="EPA398" s="360"/>
      <c r="EPB398" s="360"/>
      <c r="EPC398" s="360"/>
      <c r="EPD398" s="360"/>
      <c r="EPE398" s="360"/>
      <c r="EPF398" s="360"/>
      <c r="EPG398" s="360"/>
      <c r="EPH398" s="360"/>
      <c r="EPI398" s="360"/>
      <c r="EPJ398" s="360"/>
      <c r="EPK398" s="360"/>
      <c r="EPL398" s="360"/>
      <c r="EPM398" s="360"/>
      <c r="EPN398" s="360"/>
      <c r="EPO398" s="360"/>
      <c r="EPP398" s="360"/>
      <c r="EPQ398" s="360"/>
      <c r="EPR398" s="360"/>
      <c r="EPS398" s="360"/>
      <c r="EPT398" s="360"/>
      <c r="EPU398" s="360"/>
      <c r="EPV398" s="360"/>
      <c r="EPW398" s="360"/>
      <c r="EPX398" s="360"/>
      <c r="EPY398" s="360"/>
      <c r="EPZ398" s="360"/>
      <c r="EQA398" s="360"/>
      <c r="EQB398" s="360"/>
      <c r="EQC398" s="360"/>
      <c r="EQD398" s="360"/>
      <c r="EQE398" s="360"/>
      <c r="EQF398" s="360"/>
      <c r="EQG398" s="360"/>
      <c r="EQH398" s="360"/>
      <c r="EQI398" s="360"/>
      <c r="EQJ398" s="360"/>
      <c r="EQK398" s="360"/>
      <c r="EQL398" s="360"/>
      <c r="EQM398" s="360"/>
      <c r="EQN398" s="360"/>
      <c r="EQO398" s="360"/>
      <c r="EQP398" s="360"/>
      <c r="EQQ398" s="360"/>
      <c r="EQR398" s="360"/>
      <c r="EQS398" s="360"/>
      <c r="EQT398" s="360"/>
      <c r="EQU398" s="360"/>
      <c r="EQV398" s="360"/>
      <c r="EQW398" s="360"/>
      <c r="EQX398" s="360"/>
      <c r="EQY398" s="360"/>
      <c r="EQZ398" s="360"/>
      <c r="ERA398" s="360"/>
      <c r="ERB398" s="360"/>
      <c r="ERC398" s="360"/>
      <c r="ERD398" s="360"/>
      <c r="ERE398" s="360"/>
      <c r="ERF398" s="360"/>
      <c r="ERG398" s="360"/>
      <c r="ERH398" s="360"/>
      <c r="ERI398" s="360"/>
      <c r="ERJ398" s="360"/>
      <c r="ERK398" s="360"/>
      <c r="ERL398" s="360"/>
      <c r="ERM398" s="360"/>
      <c r="ERN398" s="360"/>
      <c r="ERO398" s="360"/>
      <c r="ERP398" s="360"/>
      <c r="ERQ398" s="360"/>
      <c r="ERR398" s="360"/>
      <c r="ERS398" s="360"/>
      <c r="ERT398" s="360"/>
      <c r="ERU398" s="360"/>
      <c r="ERV398" s="360"/>
      <c r="ERW398" s="360"/>
      <c r="ERX398" s="360"/>
      <c r="ERY398" s="360"/>
      <c r="ERZ398" s="360"/>
      <c r="ESA398" s="360"/>
      <c r="ESB398" s="360"/>
      <c r="ESC398" s="360"/>
      <c r="ESD398" s="360"/>
      <c r="ESE398" s="360"/>
      <c r="ESF398" s="360"/>
      <c r="ESG398" s="360"/>
      <c r="ESH398" s="360"/>
      <c r="ESI398" s="360"/>
      <c r="ESJ398" s="360"/>
      <c r="ESK398" s="360"/>
      <c r="ESL398" s="360"/>
      <c r="ESM398" s="360"/>
      <c r="ESN398" s="360"/>
      <c r="ESO398" s="360"/>
      <c r="ESP398" s="360"/>
      <c r="ESQ398" s="360"/>
      <c r="ESR398" s="360"/>
      <c r="ESS398" s="360"/>
      <c r="EST398" s="360"/>
      <c r="ESU398" s="360"/>
      <c r="ESV398" s="360"/>
      <c r="ESW398" s="360"/>
      <c r="ESX398" s="360"/>
      <c r="ESY398" s="360"/>
      <c r="ESZ398" s="360"/>
      <c r="ETA398" s="360"/>
      <c r="ETB398" s="360"/>
      <c r="ETC398" s="360"/>
      <c r="ETD398" s="360"/>
      <c r="ETE398" s="360"/>
      <c r="ETF398" s="360"/>
      <c r="ETG398" s="360"/>
      <c r="ETH398" s="360"/>
      <c r="ETI398" s="360"/>
      <c r="ETJ398" s="360"/>
      <c r="ETK398" s="360"/>
      <c r="ETL398" s="360"/>
      <c r="ETM398" s="360"/>
      <c r="ETN398" s="360"/>
      <c r="ETO398" s="360"/>
      <c r="ETP398" s="360"/>
      <c r="ETQ398" s="360"/>
      <c r="ETR398" s="360"/>
      <c r="ETS398" s="360"/>
      <c r="ETT398" s="360"/>
      <c r="ETU398" s="360"/>
      <c r="ETV398" s="360"/>
      <c r="ETW398" s="360"/>
      <c r="ETX398" s="360"/>
      <c r="ETY398" s="360"/>
      <c r="ETZ398" s="360"/>
      <c r="EUA398" s="360"/>
      <c r="EUB398" s="360"/>
      <c r="EUC398" s="360"/>
      <c r="EUD398" s="360"/>
      <c r="EUE398" s="360"/>
      <c r="EUF398" s="360"/>
      <c r="EUG398" s="360"/>
      <c r="EUH398" s="360"/>
      <c r="EUI398" s="360"/>
      <c r="EUJ398" s="360"/>
      <c r="EUK398" s="360"/>
      <c r="EUL398" s="360"/>
      <c r="EUM398" s="360"/>
      <c r="EUN398" s="360"/>
      <c r="EUO398" s="360"/>
      <c r="EUP398" s="360"/>
      <c r="EUQ398" s="360"/>
      <c r="EUR398" s="360"/>
      <c r="EUS398" s="360"/>
      <c r="EUT398" s="360"/>
      <c r="EUU398" s="360"/>
      <c r="EUV398" s="360"/>
      <c r="EUW398" s="360"/>
      <c r="EUX398" s="360"/>
      <c r="EUY398" s="360"/>
      <c r="EUZ398" s="360"/>
      <c r="EVA398" s="360"/>
      <c r="EVB398" s="360"/>
      <c r="EVC398" s="360"/>
      <c r="EVD398" s="360"/>
      <c r="EVE398" s="360"/>
      <c r="EVF398" s="360"/>
      <c r="EVG398" s="360"/>
      <c r="EVH398" s="360"/>
      <c r="EVI398" s="360"/>
      <c r="EVJ398" s="360"/>
      <c r="EVK398" s="360"/>
      <c r="EVL398" s="360"/>
      <c r="EVM398" s="360"/>
      <c r="EVN398" s="360"/>
      <c r="EVO398" s="360"/>
      <c r="EVP398" s="360"/>
      <c r="EVQ398" s="360"/>
      <c r="EVR398" s="360"/>
      <c r="EVS398" s="360"/>
      <c r="EVT398" s="360"/>
      <c r="EVU398" s="360"/>
      <c r="EVV398" s="360"/>
      <c r="EVW398" s="360"/>
      <c r="EVX398" s="360"/>
      <c r="EVY398" s="360"/>
      <c r="EVZ398" s="360"/>
      <c r="EWA398" s="360"/>
      <c r="EWB398" s="360"/>
      <c r="EWC398" s="360"/>
      <c r="EWD398" s="360"/>
      <c r="EWE398" s="360"/>
      <c r="EWF398" s="360"/>
      <c r="EWG398" s="360"/>
      <c r="EWH398" s="360"/>
      <c r="EWI398" s="360"/>
      <c r="EWJ398" s="360"/>
      <c r="EWK398" s="360"/>
      <c r="EWL398" s="360"/>
      <c r="EWM398" s="360"/>
      <c r="EWN398" s="360"/>
      <c r="EWO398" s="360"/>
      <c r="EWP398" s="360"/>
      <c r="EWQ398" s="360"/>
      <c r="EWR398" s="360"/>
      <c r="EWS398" s="360"/>
      <c r="EWT398" s="360"/>
      <c r="EWU398" s="360"/>
      <c r="EWV398" s="360"/>
      <c r="EWW398" s="360"/>
      <c r="EWX398" s="360"/>
      <c r="EWY398" s="360"/>
      <c r="EWZ398" s="360"/>
      <c r="EXA398" s="360"/>
      <c r="EXB398" s="360"/>
      <c r="EXC398" s="360"/>
      <c r="EXD398" s="360"/>
      <c r="EXE398" s="360"/>
      <c r="EXF398" s="360"/>
      <c r="EXG398" s="360"/>
      <c r="EXH398" s="360"/>
      <c r="EXI398" s="360"/>
      <c r="EXJ398" s="360"/>
      <c r="EXK398" s="360"/>
      <c r="EXL398" s="360"/>
      <c r="EXM398" s="360"/>
      <c r="EXN398" s="360"/>
      <c r="EXO398" s="360"/>
      <c r="EXP398" s="360"/>
      <c r="EXQ398" s="360"/>
      <c r="EXR398" s="360"/>
      <c r="EXS398" s="360"/>
      <c r="EXT398" s="360"/>
      <c r="EXU398" s="360"/>
      <c r="EXV398" s="360"/>
      <c r="EXW398" s="360"/>
      <c r="EXX398" s="360"/>
      <c r="EXY398" s="360"/>
      <c r="EXZ398" s="360"/>
      <c r="EYA398" s="360"/>
      <c r="EYB398" s="360"/>
      <c r="EYC398" s="360"/>
      <c r="EYD398" s="360"/>
      <c r="EYE398" s="360"/>
      <c r="EYF398" s="360"/>
      <c r="EYG398" s="360"/>
      <c r="EYH398" s="360"/>
      <c r="EYI398" s="360"/>
      <c r="EYJ398" s="360"/>
      <c r="EYK398" s="360"/>
      <c r="EYL398" s="360"/>
      <c r="EYM398" s="360"/>
      <c r="EYN398" s="360"/>
      <c r="EYO398" s="360"/>
      <c r="EYP398" s="360"/>
      <c r="EYQ398" s="360"/>
      <c r="EYR398" s="360"/>
      <c r="EYS398" s="360"/>
      <c r="EYT398" s="360"/>
      <c r="EYU398" s="360"/>
      <c r="EYV398" s="360"/>
      <c r="EYW398" s="360"/>
      <c r="EYX398" s="360"/>
      <c r="EYY398" s="360"/>
      <c r="EYZ398" s="360"/>
      <c r="EZA398" s="360"/>
      <c r="EZB398" s="360"/>
      <c r="EZC398" s="360"/>
      <c r="EZD398" s="360"/>
      <c r="EZE398" s="360"/>
      <c r="EZF398" s="360"/>
      <c r="EZG398" s="360"/>
      <c r="EZH398" s="360"/>
      <c r="EZI398" s="360"/>
      <c r="EZJ398" s="360"/>
      <c r="EZK398" s="360"/>
      <c r="EZL398" s="360"/>
      <c r="EZM398" s="360"/>
      <c r="EZN398" s="360"/>
      <c r="EZO398" s="360"/>
      <c r="EZP398" s="360"/>
      <c r="EZQ398" s="360"/>
      <c r="EZR398" s="360"/>
      <c r="EZS398" s="360"/>
      <c r="EZT398" s="360"/>
      <c r="EZU398" s="360"/>
      <c r="EZV398" s="360"/>
      <c r="EZW398" s="360"/>
      <c r="EZX398" s="360"/>
      <c r="EZY398" s="360"/>
      <c r="EZZ398" s="360"/>
      <c r="FAA398" s="360"/>
      <c r="FAB398" s="360"/>
      <c r="FAC398" s="360"/>
      <c r="FAD398" s="360"/>
      <c r="FAE398" s="360"/>
      <c r="FAF398" s="360"/>
      <c r="FAG398" s="360"/>
      <c r="FAH398" s="360"/>
      <c r="FAI398" s="360"/>
      <c r="FAJ398" s="360"/>
      <c r="FAK398" s="360"/>
      <c r="FAL398" s="360"/>
      <c r="FAM398" s="360"/>
      <c r="FAN398" s="360"/>
      <c r="FAO398" s="360"/>
      <c r="FAP398" s="360"/>
      <c r="FAQ398" s="360"/>
      <c r="FAR398" s="360"/>
      <c r="FAS398" s="360"/>
      <c r="FAT398" s="360"/>
      <c r="FAU398" s="360"/>
      <c r="FAV398" s="360"/>
      <c r="FAW398" s="360"/>
      <c r="FAX398" s="360"/>
      <c r="FAY398" s="360"/>
      <c r="FAZ398" s="360"/>
      <c r="FBA398" s="360"/>
      <c r="FBB398" s="360"/>
      <c r="FBC398" s="360"/>
      <c r="FBD398" s="360"/>
      <c r="FBE398" s="360"/>
      <c r="FBF398" s="360"/>
      <c r="FBG398" s="360"/>
      <c r="FBH398" s="360"/>
      <c r="FBI398" s="360"/>
      <c r="FBJ398" s="360"/>
      <c r="FBK398" s="360"/>
      <c r="FBL398" s="360"/>
      <c r="FBM398" s="360"/>
      <c r="FBN398" s="360"/>
      <c r="FBO398" s="360"/>
      <c r="FBP398" s="360"/>
      <c r="FBQ398" s="360"/>
      <c r="FBR398" s="360"/>
      <c r="FBS398" s="360"/>
      <c r="FBT398" s="360"/>
      <c r="FBU398" s="360"/>
      <c r="FBV398" s="360"/>
      <c r="FBW398" s="360"/>
      <c r="FBX398" s="360"/>
      <c r="FBY398" s="360"/>
      <c r="FBZ398" s="360"/>
      <c r="FCA398" s="360"/>
      <c r="FCB398" s="360"/>
      <c r="FCC398" s="360"/>
      <c r="FCD398" s="360"/>
      <c r="FCE398" s="360"/>
      <c r="FCF398" s="360"/>
      <c r="FCG398" s="360"/>
      <c r="FCH398" s="360"/>
      <c r="FCI398" s="360"/>
      <c r="FCJ398" s="360"/>
      <c r="FCK398" s="360"/>
      <c r="FCL398" s="360"/>
      <c r="FCM398" s="360"/>
      <c r="FCN398" s="360"/>
      <c r="FCO398" s="360"/>
      <c r="FCP398" s="360"/>
      <c r="FCQ398" s="360"/>
      <c r="FCR398" s="360"/>
      <c r="FCS398" s="360"/>
      <c r="FCT398" s="360"/>
      <c r="FCU398" s="360"/>
      <c r="FCV398" s="360"/>
      <c r="FCW398" s="360"/>
      <c r="FCX398" s="360"/>
      <c r="FCY398" s="360"/>
      <c r="FCZ398" s="360"/>
      <c r="FDA398" s="360"/>
      <c r="FDB398" s="360"/>
      <c r="FDC398" s="360"/>
      <c r="FDD398" s="360"/>
      <c r="FDE398" s="360"/>
      <c r="FDF398" s="360"/>
      <c r="FDG398" s="360"/>
      <c r="FDH398" s="360"/>
      <c r="FDI398" s="360"/>
      <c r="FDJ398" s="360"/>
      <c r="FDK398" s="360"/>
      <c r="FDL398" s="360"/>
      <c r="FDM398" s="360"/>
      <c r="FDN398" s="360"/>
      <c r="FDO398" s="360"/>
      <c r="FDP398" s="360"/>
      <c r="FDQ398" s="360"/>
      <c r="FDR398" s="360"/>
      <c r="FDS398" s="360"/>
      <c r="FDT398" s="360"/>
      <c r="FDU398" s="360"/>
      <c r="FDV398" s="360"/>
      <c r="FDW398" s="360"/>
      <c r="FDX398" s="360"/>
      <c r="FDY398" s="360"/>
      <c r="FDZ398" s="360"/>
      <c r="FEA398" s="360"/>
      <c r="FEB398" s="360"/>
      <c r="FEC398" s="360"/>
      <c r="FED398" s="360"/>
      <c r="FEE398" s="360"/>
      <c r="FEF398" s="360"/>
      <c r="FEG398" s="360"/>
      <c r="FEH398" s="360"/>
      <c r="FEI398" s="360"/>
      <c r="FEJ398" s="360"/>
      <c r="FEK398" s="360"/>
      <c r="FEL398" s="360"/>
      <c r="FEM398" s="360"/>
      <c r="FEN398" s="360"/>
      <c r="FEO398" s="360"/>
      <c r="FEP398" s="360"/>
      <c r="FEQ398" s="360"/>
      <c r="FER398" s="360"/>
      <c r="FES398" s="360"/>
      <c r="FET398" s="360"/>
      <c r="FEU398" s="360"/>
      <c r="FEV398" s="360"/>
      <c r="FEW398" s="360"/>
      <c r="FEX398" s="360"/>
      <c r="FEY398" s="360"/>
      <c r="FEZ398" s="360"/>
      <c r="FFA398" s="360"/>
      <c r="FFB398" s="360"/>
      <c r="FFC398" s="360"/>
      <c r="FFD398" s="360"/>
      <c r="FFE398" s="360"/>
      <c r="FFF398" s="360"/>
      <c r="FFG398" s="360"/>
      <c r="FFH398" s="360"/>
      <c r="FFI398" s="360"/>
      <c r="FFJ398" s="360"/>
      <c r="FFK398" s="360"/>
      <c r="FFL398" s="360"/>
      <c r="FFM398" s="360"/>
      <c r="FFN398" s="360"/>
      <c r="FFO398" s="360"/>
      <c r="FFP398" s="360"/>
      <c r="FFQ398" s="360"/>
      <c r="FFR398" s="360"/>
      <c r="FFS398" s="360"/>
      <c r="FFT398" s="360"/>
      <c r="FFU398" s="360"/>
      <c r="FFV398" s="360"/>
      <c r="FFW398" s="360"/>
      <c r="FFX398" s="360"/>
      <c r="FFY398" s="360"/>
      <c r="FFZ398" s="360"/>
      <c r="FGA398" s="360"/>
      <c r="FGB398" s="360"/>
      <c r="FGC398" s="360"/>
      <c r="FGD398" s="360"/>
      <c r="FGE398" s="360"/>
      <c r="FGF398" s="360"/>
      <c r="FGG398" s="360"/>
      <c r="FGH398" s="360"/>
      <c r="FGI398" s="360"/>
      <c r="FGJ398" s="360"/>
      <c r="FGK398" s="360"/>
      <c r="FGL398" s="360"/>
      <c r="FGM398" s="360"/>
      <c r="FGN398" s="360"/>
      <c r="FGO398" s="360"/>
      <c r="FGP398" s="360"/>
      <c r="FGQ398" s="360"/>
      <c r="FGR398" s="360"/>
      <c r="FGS398" s="360"/>
      <c r="FGT398" s="360"/>
      <c r="FGU398" s="360"/>
      <c r="FGV398" s="360"/>
      <c r="FGW398" s="360"/>
      <c r="FGX398" s="360"/>
      <c r="FGY398" s="360"/>
      <c r="FGZ398" s="360"/>
      <c r="FHA398" s="360"/>
      <c r="FHB398" s="360"/>
      <c r="FHC398" s="360"/>
      <c r="FHD398" s="360"/>
      <c r="FHE398" s="360"/>
      <c r="FHF398" s="360"/>
      <c r="FHG398" s="360"/>
      <c r="FHH398" s="360"/>
      <c r="FHI398" s="360"/>
      <c r="FHJ398" s="360"/>
      <c r="FHK398" s="360"/>
      <c r="FHL398" s="360"/>
      <c r="FHM398" s="360"/>
      <c r="FHN398" s="360"/>
      <c r="FHO398" s="360"/>
      <c r="FHP398" s="360"/>
      <c r="FHQ398" s="360"/>
      <c r="FHR398" s="360"/>
      <c r="FHS398" s="360"/>
      <c r="FHT398" s="360"/>
      <c r="FHU398" s="360"/>
      <c r="FHV398" s="360"/>
      <c r="FHW398" s="360"/>
      <c r="FHX398" s="360"/>
      <c r="FHY398" s="360"/>
      <c r="FHZ398" s="360"/>
      <c r="FIA398" s="360"/>
      <c r="FIB398" s="360"/>
      <c r="FIC398" s="360"/>
      <c r="FID398" s="360"/>
      <c r="FIE398" s="360"/>
      <c r="FIF398" s="360"/>
      <c r="FIG398" s="360"/>
      <c r="FIH398" s="360"/>
      <c r="FII398" s="360"/>
      <c r="FIJ398" s="360"/>
      <c r="FIK398" s="360"/>
      <c r="FIL398" s="360"/>
      <c r="FIM398" s="360"/>
      <c r="FIN398" s="360"/>
      <c r="FIO398" s="360"/>
      <c r="FIP398" s="360"/>
      <c r="FIQ398" s="360"/>
      <c r="FIR398" s="360"/>
      <c r="FIS398" s="360"/>
      <c r="FIT398" s="360"/>
      <c r="FIU398" s="360"/>
      <c r="FIV398" s="360"/>
      <c r="FIW398" s="360"/>
      <c r="FIX398" s="360"/>
      <c r="FIY398" s="360"/>
      <c r="FIZ398" s="360"/>
      <c r="FJA398" s="360"/>
      <c r="FJB398" s="360"/>
      <c r="FJC398" s="360"/>
      <c r="FJD398" s="360"/>
      <c r="FJE398" s="360"/>
      <c r="FJF398" s="360"/>
      <c r="FJG398" s="360"/>
      <c r="FJH398" s="360"/>
      <c r="FJI398" s="360"/>
      <c r="FJJ398" s="360"/>
      <c r="FJK398" s="360"/>
      <c r="FJL398" s="360"/>
      <c r="FJM398" s="360"/>
      <c r="FJN398" s="360"/>
      <c r="FJO398" s="360"/>
      <c r="FJP398" s="360"/>
      <c r="FJQ398" s="360"/>
      <c r="FJR398" s="360"/>
      <c r="FJS398" s="360"/>
      <c r="FJT398" s="360"/>
      <c r="FJU398" s="360"/>
      <c r="FJV398" s="360"/>
      <c r="FJW398" s="360"/>
      <c r="FJX398" s="360"/>
      <c r="FJY398" s="360"/>
      <c r="FJZ398" s="360"/>
      <c r="FKA398" s="360"/>
      <c r="FKB398" s="360"/>
      <c r="FKC398" s="360"/>
      <c r="FKD398" s="360"/>
      <c r="FKE398" s="360"/>
      <c r="FKF398" s="360"/>
      <c r="FKG398" s="360"/>
      <c r="FKH398" s="360"/>
      <c r="FKI398" s="360"/>
      <c r="FKJ398" s="360"/>
      <c r="FKK398" s="360"/>
      <c r="FKL398" s="360"/>
      <c r="FKM398" s="360"/>
      <c r="FKN398" s="360"/>
      <c r="FKO398" s="360"/>
      <c r="FKP398" s="360"/>
      <c r="FKQ398" s="360"/>
      <c r="FKR398" s="360"/>
      <c r="FKS398" s="360"/>
      <c r="FKT398" s="360"/>
      <c r="FKU398" s="360"/>
      <c r="FKV398" s="360"/>
      <c r="FKW398" s="360"/>
      <c r="FKX398" s="360"/>
      <c r="FKY398" s="360"/>
      <c r="FKZ398" s="360"/>
      <c r="FLA398" s="360"/>
      <c r="FLB398" s="360"/>
      <c r="FLC398" s="360"/>
      <c r="FLD398" s="360"/>
      <c r="FLE398" s="360"/>
      <c r="FLF398" s="360"/>
      <c r="FLG398" s="360"/>
      <c r="FLH398" s="360"/>
      <c r="FLI398" s="360"/>
      <c r="FLJ398" s="360"/>
      <c r="FLK398" s="360"/>
      <c r="FLL398" s="360"/>
      <c r="FLM398" s="360"/>
      <c r="FLN398" s="360"/>
      <c r="FLO398" s="360"/>
      <c r="FLP398" s="360"/>
      <c r="FLQ398" s="360"/>
      <c r="FLR398" s="360"/>
      <c r="FLS398" s="360"/>
      <c r="FLT398" s="360"/>
      <c r="FLU398" s="360"/>
      <c r="FLV398" s="360"/>
      <c r="FLW398" s="360"/>
      <c r="FLX398" s="360"/>
      <c r="FLY398" s="360"/>
      <c r="FLZ398" s="360"/>
      <c r="FMA398" s="360"/>
      <c r="FMB398" s="360"/>
      <c r="FMC398" s="360"/>
      <c r="FMD398" s="360"/>
      <c r="FME398" s="360"/>
      <c r="FMF398" s="360"/>
      <c r="FMG398" s="360"/>
      <c r="FMH398" s="360"/>
      <c r="FMI398" s="360"/>
      <c r="FMJ398" s="360"/>
      <c r="FMK398" s="360"/>
      <c r="FML398" s="360"/>
      <c r="FMM398" s="360"/>
      <c r="FMN398" s="360"/>
      <c r="FMO398" s="360"/>
      <c r="FMP398" s="360"/>
      <c r="FMQ398" s="360"/>
      <c r="FMR398" s="360"/>
      <c r="FMS398" s="360"/>
      <c r="FMT398" s="360"/>
      <c r="FMU398" s="360"/>
      <c r="FMV398" s="360"/>
      <c r="FMW398" s="360"/>
      <c r="FMX398" s="360"/>
      <c r="FMY398" s="360"/>
      <c r="FMZ398" s="360"/>
      <c r="FNA398" s="360"/>
      <c r="FNB398" s="360"/>
      <c r="FNC398" s="360"/>
      <c r="FND398" s="360"/>
      <c r="FNE398" s="360"/>
      <c r="FNF398" s="360"/>
      <c r="FNG398" s="360"/>
      <c r="FNH398" s="360"/>
      <c r="FNI398" s="360"/>
      <c r="FNJ398" s="360"/>
      <c r="FNK398" s="360"/>
      <c r="FNL398" s="360"/>
      <c r="FNM398" s="360"/>
      <c r="FNN398" s="360"/>
      <c r="FNO398" s="360"/>
      <c r="FNP398" s="360"/>
      <c r="FNQ398" s="360"/>
      <c r="FNR398" s="360"/>
      <c r="FNS398" s="360"/>
      <c r="FNT398" s="360"/>
      <c r="FNU398" s="360"/>
      <c r="FNV398" s="360"/>
      <c r="FNW398" s="360"/>
      <c r="FNX398" s="360"/>
      <c r="FNY398" s="360"/>
      <c r="FNZ398" s="360"/>
      <c r="FOA398" s="360"/>
      <c r="FOB398" s="360"/>
      <c r="FOC398" s="360"/>
      <c r="FOD398" s="360"/>
      <c r="FOE398" s="360"/>
      <c r="FOF398" s="360"/>
      <c r="FOG398" s="360"/>
      <c r="FOH398" s="360"/>
      <c r="FOI398" s="360"/>
      <c r="FOJ398" s="360"/>
      <c r="FOK398" s="360"/>
      <c r="FOL398" s="360"/>
      <c r="FOM398" s="360"/>
      <c r="FON398" s="360"/>
      <c r="FOO398" s="360"/>
      <c r="FOP398" s="360"/>
      <c r="FOQ398" s="360"/>
      <c r="FOR398" s="360"/>
      <c r="FOS398" s="360"/>
      <c r="FOT398" s="360"/>
      <c r="FOU398" s="360"/>
      <c r="FOV398" s="360"/>
      <c r="FOW398" s="360"/>
      <c r="FOX398" s="360"/>
      <c r="FOY398" s="360"/>
      <c r="FOZ398" s="360"/>
      <c r="FPA398" s="360"/>
      <c r="FPB398" s="360"/>
      <c r="FPC398" s="360"/>
      <c r="FPD398" s="360"/>
      <c r="FPE398" s="360"/>
      <c r="FPF398" s="360"/>
      <c r="FPG398" s="360"/>
      <c r="FPH398" s="360"/>
      <c r="FPI398" s="360"/>
      <c r="FPJ398" s="360"/>
      <c r="FPK398" s="360"/>
      <c r="FPL398" s="360"/>
      <c r="FPM398" s="360"/>
      <c r="FPN398" s="360"/>
      <c r="FPO398" s="360"/>
      <c r="FPP398" s="360"/>
      <c r="FPQ398" s="360"/>
      <c r="FPR398" s="360"/>
      <c r="FPS398" s="360"/>
      <c r="FPT398" s="360"/>
      <c r="FPU398" s="360"/>
      <c r="FPV398" s="360"/>
      <c r="FPW398" s="360"/>
      <c r="FPX398" s="360"/>
      <c r="FPY398" s="360"/>
      <c r="FPZ398" s="360"/>
      <c r="FQA398" s="360"/>
      <c r="FQB398" s="360"/>
      <c r="FQC398" s="360"/>
      <c r="FQD398" s="360"/>
      <c r="FQE398" s="360"/>
      <c r="FQF398" s="360"/>
      <c r="FQG398" s="360"/>
      <c r="FQH398" s="360"/>
      <c r="FQI398" s="360"/>
      <c r="FQJ398" s="360"/>
      <c r="FQK398" s="360"/>
      <c r="FQL398" s="360"/>
      <c r="FQM398" s="360"/>
      <c r="FQN398" s="360"/>
      <c r="FQO398" s="360"/>
      <c r="FQP398" s="360"/>
      <c r="FQQ398" s="360"/>
      <c r="FQR398" s="360"/>
      <c r="FQS398" s="360"/>
      <c r="FQT398" s="360"/>
      <c r="FQU398" s="360"/>
      <c r="FQV398" s="360"/>
      <c r="FQW398" s="360"/>
      <c r="FQX398" s="360"/>
      <c r="FQY398" s="360"/>
      <c r="FQZ398" s="360"/>
      <c r="FRA398" s="360"/>
      <c r="FRB398" s="360"/>
      <c r="FRC398" s="360"/>
      <c r="FRD398" s="360"/>
      <c r="FRE398" s="360"/>
      <c r="FRF398" s="360"/>
      <c r="FRG398" s="360"/>
      <c r="FRH398" s="360"/>
      <c r="FRI398" s="360"/>
      <c r="FRJ398" s="360"/>
      <c r="FRK398" s="360"/>
      <c r="FRL398" s="360"/>
      <c r="FRM398" s="360"/>
      <c r="FRN398" s="360"/>
      <c r="FRO398" s="360"/>
      <c r="FRP398" s="360"/>
      <c r="FRQ398" s="360"/>
      <c r="FRR398" s="360"/>
      <c r="FRS398" s="360"/>
      <c r="FRT398" s="360"/>
      <c r="FRU398" s="360"/>
      <c r="FRV398" s="360"/>
      <c r="FRW398" s="360"/>
      <c r="FRX398" s="360"/>
      <c r="FRY398" s="360"/>
      <c r="FRZ398" s="360"/>
      <c r="FSA398" s="360"/>
      <c r="FSB398" s="360"/>
      <c r="FSC398" s="360"/>
      <c r="FSD398" s="360"/>
      <c r="FSE398" s="360"/>
      <c r="FSF398" s="360"/>
      <c r="FSG398" s="360"/>
      <c r="FSH398" s="360"/>
      <c r="FSI398" s="360"/>
      <c r="FSJ398" s="360"/>
      <c r="FSK398" s="360"/>
      <c r="FSL398" s="360"/>
      <c r="FSM398" s="360"/>
      <c r="FSN398" s="360"/>
      <c r="FSO398" s="360"/>
      <c r="FSP398" s="360"/>
      <c r="FSQ398" s="360"/>
      <c r="FSR398" s="360"/>
      <c r="FSS398" s="360"/>
      <c r="FST398" s="360"/>
      <c r="FSU398" s="360"/>
      <c r="FSV398" s="360"/>
      <c r="FSW398" s="360"/>
      <c r="FSX398" s="360"/>
      <c r="FSY398" s="360"/>
      <c r="FSZ398" s="360"/>
      <c r="FTA398" s="360"/>
      <c r="FTB398" s="360"/>
      <c r="FTC398" s="360"/>
      <c r="FTD398" s="360"/>
      <c r="FTE398" s="360"/>
      <c r="FTF398" s="360"/>
      <c r="FTG398" s="360"/>
      <c r="FTH398" s="360"/>
      <c r="FTI398" s="360"/>
      <c r="FTJ398" s="360"/>
      <c r="FTK398" s="360"/>
      <c r="FTL398" s="360"/>
      <c r="FTM398" s="360"/>
      <c r="FTN398" s="360"/>
      <c r="FTO398" s="360"/>
      <c r="FTP398" s="360"/>
      <c r="FTQ398" s="360"/>
      <c r="FTR398" s="360"/>
      <c r="FTS398" s="360"/>
      <c r="FTT398" s="360"/>
      <c r="FTU398" s="360"/>
      <c r="FTV398" s="360"/>
      <c r="FTW398" s="360"/>
      <c r="FTX398" s="360"/>
      <c r="FTY398" s="360"/>
      <c r="FTZ398" s="360"/>
      <c r="FUA398" s="360"/>
      <c r="FUB398" s="360"/>
      <c r="FUC398" s="360"/>
      <c r="FUD398" s="360"/>
      <c r="FUE398" s="360"/>
      <c r="FUF398" s="360"/>
      <c r="FUG398" s="360"/>
      <c r="FUH398" s="360"/>
      <c r="FUI398" s="360"/>
      <c r="FUJ398" s="360"/>
      <c r="FUK398" s="360"/>
      <c r="FUL398" s="360"/>
      <c r="FUM398" s="360"/>
      <c r="FUN398" s="360"/>
      <c r="FUO398" s="360"/>
      <c r="FUP398" s="360"/>
      <c r="FUQ398" s="360"/>
      <c r="FUR398" s="360"/>
      <c r="FUS398" s="360"/>
      <c r="FUT398" s="360"/>
      <c r="FUU398" s="360"/>
      <c r="FUV398" s="360"/>
      <c r="FUW398" s="360"/>
      <c r="FUX398" s="360"/>
      <c r="FUY398" s="360"/>
      <c r="FUZ398" s="360"/>
      <c r="FVA398" s="360"/>
      <c r="FVB398" s="360"/>
      <c r="FVC398" s="360"/>
      <c r="FVD398" s="360"/>
      <c r="FVE398" s="360"/>
      <c r="FVF398" s="360"/>
      <c r="FVG398" s="360"/>
      <c r="FVH398" s="360"/>
      <c r="FVI398" s="360"/>
      <c r="FVJ398" s="360"/>
      <c r="FVK398" s="360"/>
      <c r="FVL398" s="360"/>
      <c r="FVM398" s="360"/>
      <c r="FVN398" s="360"/>
      <c r="FVO398" s="360"/>
      <c r="FVP398" s="360"/>
      <c r="FVQ398" s="360"/>
      <c r="FVR398" s="360"/>
      <c r="FVS398" s="360"/>
      <c r="FVT398" s="360"/>
      <c r="FVU398" s="360"/>
      <c r="FVV398" s="360"/>
      <c r="FVW398" s="360"/>
      <c r="FVX398" s="360"/>
      <c r="FVY398" s="360"/>
      <c r="FVZ398" s="360"/>
      <c r="FWA398" s="360"/>
      <c r="FWB398" s="360"/>
      <c r="FWC398" s="360"/>
      <c r="FWD398" s="360"/>
      <c r="FWE398" s="360"/>
      <c r="FWF398" s="360"/>
      <c r="FWG398" s="360"/>
      <c r="FWH398" s="360"/>
      <c r="FWI398" s="360"/>
      <c r="FWJ398" s="360"/>
      <c r="FWK398" s="360"/>
      <c r="FWL398" s="360"/>
      <c r="FWM398" s="360"/>
      <c r="FWN398" s="360"/>
      <c r="FWO398" s="360"/>
      <c r="FWP398" s="360"/>
      <c r="FWQ398" s="360"/>
      <c r="FWR398" s="360"/>
      <c r="FWS398" s="360"/>
      <c r="FWT398" s="360"/>
      <c r="FWU398" s="360"/>
      <c r="FWV398" s="360"/>
      <c r="FWW398" s="360"/>
      <c r="FWX398" s="360"/>
      <c r="FWY398" s="360"/>
      <c r="FWZ398" s="360"/>
      <c r="FXA398" s="360"/>
      <c r="FXB398" s="360"/>
      <c r="FXC398" s="360"/>
      <c r="FXD398" s="360"/>
      <c r="FXE398" s="360"/>
      <c r="FXF398" s="360"/>
      <c r="FXG398" s="360"/>
      <c r="FXH398" s="360"/>
      <c r="FXI398" s="360"/>
      <c r="FXJ398" s="360"/>
      <c r="FXK398" s="360"/>
      <c r="FXL398" s="360"/>
      <c r="FXM398" s="360"/>
      <c r="FXN398" s="360"/>
      <c r="FXO398" s="360"/>
      <c r="FXP398" s="360"/>
      <c r="FXQ398" s="360"/>
      <c r="FXR398" s="360"/>
      <c r="FXS398" s="360"/>
      <c r="FXT398" s="360"/>
      <c r="FXU398" s="360"/>
      <c r="FXV398" s="360"/>
      <c r="FXW398" s="360"/>
      <c r="FXX398" s="360"/>
      <c r="FXY398" s="360"/>
      <c r="FXZ398" s="360"/>
      <c r="FYA398" s="360"/>
      <c r="FYB398" s="360"/>
      <c r="FYC398" s="360"/>
      <c r="FYD398" s="360"/>
      <c r="FYE398" s="360"/>
      <c r="FYF398" s="360"/>
      <c r="FYG398" s="360"/>
      <c r="FYH398" s="360"/>
      <c r="FYI398" s="360"/>
      <c r="FYJ398" s="360"/>
      <c r="FYK398" s="360"/>
      <c r="FYL398" s="360"/>
      <c r="FYM398" s="360"/>
      <c r="FYN398" s="360"/>
      <c r="FYO398" s="360"/>
      <c r="FYP398" s="360"/>
      <c r="FYQ398" s="360"/>
      <c r="FYR398" s="360"/>
      <c r="FYS398" s="360"/>
      <c r="FYT398" s="360"/>
      <c r="FYU398" s="360"/>
      <c r="FYV398" s="360"/>
      <c r="FYW398" s="360"/>
      <c r="FYX398" s="360"/>
      <c r="FYY398" s="360"/>
      <c r="FYZ398" s="360"/>
      <c r="FZA398" s="360"/>
      <c r="FZB398" s="360"/>
      <c r="FZC398" s="360"/>
      <c r="FZD398" s="360"/>
      <c r="FZE398" s="360"/>
      <c r="FZF398" s="360"/>
      <c r="FZG398" s="360"/>
      <c r="FZH398" s="360"/>
      <c r="FZI398" s="360"/>
      <c r="FZJ398" s="360"/>
      <c r="FZK398" s="360"/>
      <c r="FZL398" s="360"/>
      <c r="FZM398" s="360"/>
      <c r="FZN398" s="360"/>
      <c r="FZO398" s="360"/>
      <c r="FZP398" s="360"/>
      <c r="FZQ398" s="360"/>
      <c r="FZR398" s="360"/>
      <c r="FZS398" s="360"/>
      <c r="FZT398" s="360"/>
      <c r="FZU398" s="360"/>
      <c r="FZV398" s="360"/>
      <c r="FZW398" s="360"/>
      <c r="FZX398" s="360"/>
      <c r="FZY398" s="360"/>
      <c r="FZZ398" s="360"/>
      <c r="GAA398" s="360"/>
      <c r="GAB398" s="360"/>
      <c r="GAC398" s="360"/>
      <c r="GAD398" s="360"/>
      <c r="GAE398" s="360"/>
      <c r="GAF398" s="360"/>
      <c r="GAG398" s="360"/>
      <c r="GAH398" s="360"/>
      <c r="GAI398" s="360"/>
      <c r="GAJ398" s="360"/>
      <c r="GAK398" s="360"/>
      <c r="GAL398" s="360"/>
      <c r="GAM398" s="360"/>
      <c r="GAN398" s="360"/>
      <c r="GAO398" s="360"/>
      <c r="GAP398" s="360"/>
      <c r="GAQ398" s="360"/>
      <c r="GAR398" s="360"/>
      <c r="GAS398" s="360"/>
      <c r="GAT398" s="360"/>
      <c r="GAU398" s="360"/>
      <c r="GAV398" s="360"/>
      <c r="GAW398" s="360"/>
      <c r="GAX398" s="360"/>
      <c r="GAY398" s="360"/>
      <c r="GAZ398" s="360"/>
      <c r="GBA398" s="360"/>
      <c r="GBB398" s="360"/>
      <c r="GBC398" s="360"/>
      <c r="GBD398" s="360"/>
      <c r="GBE398" s="360"/>
      <c r="GBF398" s="360"/>
      <c r="GBG398" s="360"/>
      <c r="GBH398" s="360"/>
      <c r="GBI398" s="360"/>
      <c r="GBJ398" s="360"/>
      <c r="GBK398" s="360"/>
      <c r="GBL398" s="360"/>
      <c r="GBM398" s="360"/>
      <c r="GBN398" s="360"/>
      <c r="GBO398" s="360"/>
      <c r="GBP398" s="360"/>
      <c r="GBQ398" s="360"/>
      <c r="GBR398" s="360"/>
      <c r="GBS398" s="360"/>
      <c r="GBT398" s="360"/>
      <c r="GBU398" s="360"/>
      <c r="GBV398" s="360"/>
      <c r="GBW398" s="360"/>
      <c r="GBX398" s="360"/>
      <c r="GBY398" s="360"/>
      <c r="GBZ398" s="360"/>
      <c r="GCA398" s="360"/>
      <c r="GCB398" s="360"/>
      <c r="GCC398" s="360"/>
      <c r="GCD398" s="360"/>
      <c r="GCE398" s="360"/>
      <c r="GCF398" s="360"/>
      <c r="GCG398" s="360"/>
      <c r="GCH398" s="360"/>
      <c r="GCI398" s="360"/>
      <c r="GCJ398" s="360"/>
      <c r="GCK398" s="360"/>
      <c r="GCL398" s="360"/>
      <c r="GCM398" s="360"/>
      <c r="GCN398" s="360"/>
      <c r="GCO398" s="360"/>
      <c r="GCP398" s="360"/>
      <c r="GCQ398" s="360"/>
      <c r="GCR398" s="360"/>
      <c r="GCS398" s="360"/>
      <c r="GCT398" s="360"/>
      <c r="GCU398" s="360"/>
      <c r="GCV398" s="360"/>
      <c r="GCW398" s="360"/>
      <c r="GCX398" s="360"/>
      <c r="GCY398" s="360"/>
      <c r="GCZ398" s="360"/>
      <c r="GDA398" s="360"/>
      <c r="GDB398" s="360"/>
      <c r="GDC398" s="360"/>
      <c r="GDD398" s="360"/>
      <c r="GDE398" s="360"/>
      <c r="GDF398" s="360"/>
      <c r="GDG398" s="360"/>
      <c r="GDH398" s="360"/>
      <c r="GDI398" s="360"/>
      <c r="GDJ398" s="360"/>
      <c r="GDK398" s="360"/>
      <c r="GDL398" s="360"/>
      <c r="GDM398" s="360"/>
      <c r="GDN398" s="360"/>
      <c r="GDO398" s="360"/>
      <c r="GDP398" s="360"/>
      <c r="GDQ398" s="360"/>
      <c r="GDR398" s="360"/>
      <c r="GDS398" s="360"/>
      <c r="GDT398" s="360"/>
      <c r="GDU398" s="360"/>
      <c r="GDV398" s="360"/>
      <c r="GDW398" s="360"/>
      <c r="GDX398" s="360"/>
      <c r="GDY398" s="360"/>
      <c r="GDZ398" s="360"/>
      <c r="GEA398" s="360"/>
      <c r="GEB398" s="360"/>
      <c r="GEC398" s="360"/>
      <c r="GED398" s="360"/>
      <c r="GEE398" s="360"/>
      <c r="GEF398" s="360"/>
      <c r="GEG398" s="360"/>
      <c r="GEH398" s="360"/>
      <c r="GEI398" s="360"/>
      <c r="GEJ398" s="360"/>
      <c r="GEK398" s="360"/>
      <c r="GEL398" s="360"/>
      <c r="GEM398" s="360"/>
      <c r="GEN398" s="360"/>
      <c r="GEO398" s="360"/>
      <c r="GEP398" s="360"/>
      <c r="GEQ398" s="360"/>
      <c r="GER398" s="360"/>
      <c r="GES398" s="360"/>
      <c r="GET398" s="360"/>
      <c r="GEU398" s="360"/>
      <c r="GEV398" s="360"/>
      <c r="GEW398" s="360"/>
      <c r="GEX398" s="360"/>
      <c r="GEY398" s="360"/>
      <c r="GEZ398" s="360"/>
      <c r="GFA398" s="360"/>
      <c r="GFB398" s="360"/>
      <c r="GFC398" s="360"/>
      <c r="GFD398" s="360"/>
      <c r="GFE398" s="360"/>
      <c r="GFF398" s="360"/>
      <c r="GFG398" s="360"/>
      <c r="GFH398" s="360"/>
      <c r="GFI398" s="360"/>
      <c r="GFJ398" s="360"/>
      <c r="GFK398" s="360"/>
      <c r="GFL398" s="360"/>
      <c r="GFM398" s="360"/>
      <c r="GFN398" s="360"/>
      <c r="GFO398" s="360"/>
      <c r="GFP398" s="360"/>
      <c r="GFQ398" s="360"/>
      <c r="GFR398" s="360"/>
      <c r="GFS398" s="360"/>
      <c r="GFT398" s="360"/>
      <c r="GFU398" s="360"/>
      <c r="GFV398" s="360"/>
      <c r="GFW398" s="360"/>
      <c r="GFX398" s="360"/>
      <c r="GFY398" s="360"/>
      <c r="GFZ398" s="360"/>
      <c r="GGA398" s="360"/>
      <c r="GGB398" s="360"/>
      <c r="GGC398" s="360"/>
      <c r="GGD398" s="360"/>
      <c r="GGE398" s="360"/>
      <c r="GGF398" s="360"/>
      <c r="GGG398" s="360"/>
      <c r="GGH398" s="360"/>
      <c r="GGI398" s="360"/>
      <c r="GGJ398" s="360"/>
      <c r="GGK398" s="360"/>
      <c r="GGL398" s="360"/>
      <c r="GGM398" s="360"/>
      <c r="GGN398" s="360"/>
      <c r="GGO398" s="360"/>
      <c r="GGP398" s="360"/>
      <c r="GGQ398" s="360"/>
      <c r="GGR398" s="360"/>
      <c r="GGS398" s="360"/>
      <c r="GGT398" s="360"/>
      <c r="GGU398" s="360"/>
      <c r="GGV398" s="360"/>
      <c r="GGW398" s="360"/>
      <c r="GGX398" s="360"/>
      <c r="GGY398" s="360"/>
      <c r="GGZ398" s="360"/>
      <c r="GHA398" s="360"/>
      <c r="GHB398" s="360"/>
      <c r="GHC398" s="360"/>
      <c r="GHD398" s="360"/>
      <c r="GHE398" s="360"/>
      <c r="GHF398" s="360"/>
      <c r="GHG398" s="360"/>
      <c r="GHH398" s="360"/>
      <c r="GHI398" s="360"/>
      <c r="GHJ398" s="360"/>
      <c r="GHK398" s="360"/>
      <c r="GHL398" s="360"/>
      <c r="GHM398" s="360"/>
      <c r="GHN398" s="360"/>
      <c r="GHO398" s="360"/>
      <c r="GHP398" s="360"/>
      <c r="GHQ398" s="360"/>
      <c r="GHR398" s="360"/>
      <c r="GHS398" s="360"/>
      <c r="GHT398" s="360"/>
      <c r="GHU398" s="360"/>
      <c r="GHV398" s="360"/>
      <c r="GHW398" s="360"/>
      <c r="GHX398" s="360"/>
      <c r="GHY398" s="360"/>
      <c r="GHZ398" s="360"/>
      <c r="GIA398" s="360"/>
      <c r="GIB398" s="360"/>
      <c r="GIC398" s="360"/>
      <c r="GID398" s="360"/>
      <c r="GIE398" s="360"/>
      <c r="GIF398" s="360"/>
      <c r="GIG398" s="360"/>
      <c r="GIH398" s="360"/>
      <c r="GII398" s="360"/>
      <c r="GIJ398" s="360"/>
      <c r="GIK398" s="360"/>
      <c r="GIL398" s="360"/>
      <c r="GIM398" s="360"/>
      <c r="GIN398" s="360"/>
      <c r="GIO398" s="360"/>
      <c r="GIP398" s="360"/>
      <c r="GIQ398" s="360"/>
      <c r="GIR398" s="360"/>
      <c r="GIS398" s="360"/>
      <c r="GIT398" s="360"/>
      <c r="GIU398" s="360"/>
      <c r="GIV398" s="360"/>
      <c r="GIW398" s="360"/>
      <c r="GIX398" s="360"/>
      <c r="GIY398" s="360"/>
      <c r="GIZ398" s="360"/>
      <c r="GJA398" s="360"/>
      <c r="GJB398" s="360"/>
      <c r="GJC398" s="360"/>
      <c r="GJD398" s="360"/>
      <c r="GJE398" s="360"/>
      <c r="GJF398" s="360"/>
      <c r="GJG398" s="360"/>
      <c r="GJH398" s="360"/>
      <c r="GJI398" s="360"/>
      <c r="GJJ398" s="360"/>
      <c r="GJK398" s="360"/>
      <c r="GJL398" s="360"/>
      <c r="GJM398" s="360"/>
      <c r="GJN398" s="360"/>
      <c r="GJO398" s="360"/>
      <c r="GJP398" s="360"/>
      <c r="GJQ398" s="360"/>
      <c r="GJR398" s="360"/>
      <c r="GJS398" s="360"/>
      <c r="GJT398" s="360"/>
      <c r="GJU398" s="360"/>
      <c r="GJV398" s="360"/>
      <c r="GJW398" s="360"/>
      <c r="GJX398" s="360"/>
      <c r="GJY398" s="360"/>
      <c r="GJZ398" s="360"/>
      <c r="GKA398" s="360"/>
      <c r="GKB398" s="360"/>
      <c r="GKC398" s="360"/>
      <c r="GKD398" s="360"/>
      <c r="GKE398" s="360"/>
      <c r="GKF398" s="360"/>
      <c r="GKG398" s="360"/>
      <c r="GKH398" s="360"/>
      <c r="GKI398" s="360"/>
      <c r="GKJ398" s="360"/>
      <c r="GKK398" s="360"/>
      <c r="GKL398" s="360"/>
      <c r="GKM398" s="360"/>
      <c r="GKN398" s="360"/>
      <c r="GKO398" s="360"/>
      <c r="GKP398" s="360"/>
      <c r="GKQ398" s="360"/>
      <c r="GKR398" s="360"/>
      <c r="GKS398" s="360"/>
      <c r="GKT398" s="360"/>
      <c r="GKU398" s="360"/>
      <c r="GKV398" s="360"/>
      <c r="GKW398" s="360"/>
      <c r="GKX398" s="360"/>
      <c r="GKY398" s="360"/>
      <c r="GKZ398" s="360"/>
      <c r="GLA398" s="360"/>
      <c r="GLB398" s="360"/>
      <c r="GLC398" s="360"/>
      <c r="GLD398" s="360"/>
      <c r="GLE398" s="360"/>
      <c r="GLF398" s="360"/>
      <c r="GLG398" s="360"/>
      <c r="GLH398" s="360"/>
      <c r="GLI398" s="360"/>
      <c r="GLJ398" s="360"/>
      <c r="GLK398" s="360"/>
      <c r="GLL398" s="360"/>
      <c r="GLM398" s="360"/>
      <c r="GLN398" s="360"/>
      <c r="GLO398" s="360"/>
      <c r="GLP398" s="360"/>
      <c r="GLQ398" s="360"/>
      <c r="GLR398" s="360"/>
      <c r="GLS398" s="360"/>
      <c r="GLT398" s="360"/>
      <c r="GLU398" s="360"/>
      <c r="GLV398" s="360"/>
      <c r="GLW398" s="360"/>
      <c r="GLX398" s="360"/>
      <c r="GLY398" s="360"/>
      <c r="GLZ398" s="360"/>
      <c r="GMA398" s="360"/>
      <c r="GMB398" s="360"/>
      <c r="GMC398" s="360"/>
      <c r="GMD398" s="360"/>
      <c r="GME398" s="360"/>
      <c r="GMF398" s="360"/>
      <c r="GMG398" s="360"/>
      <c r="GMH398" s="360"/>
      <c r="GMI398" s="360"/>
      <c r="GMJ398" s="360"/>
      <c r="GMK398" s="360"/>
      <c r="GML398" s="360"/>
      <c r="GMM398" s="360"/>
      <c r="GMN398" s="360"/>
      <c r="GMO398" s="360"/>
      <c r="GMP398" s="360"/>
      <c r="GMQ398" s="360"/>
      <c r="GMR398" s="360"/>
      <c r="GMS398" s="360"/>
      <c r="GMT398" s="360"/>
      <c r="GMU398" s="360"/>
      <c r="GMV398" s="360"/>
      <c r="GMW398" s="360"/>
      <c r="GMX398" s="360"/>
      <c r="GMY398" s="360"/>
      <c r="GMZ398" s="360"/>
      <c r="GNA398" s="360"/>
      <c r="GNB398" s="360"/>
      <c r="GNC398" s="360"/>
      <c r="GND398" s="360"/>
      <c r="GNE398" s="360"/>
      <c r="GNF398" s="360"/>
      <c r="GNG398" s="360"/>
      <c r="GNH398" s="360"/>
      <c r="GNI398" s="360"/>
      <c r="GNJ398" s="360"/>
      <c r="GNK398" s="360"/>
      <c r="GNL398" s="360"/>
      <c r="GNM398" s="360"/>
      <c r="GNN398" s="360"/>
      <c r="GNO398" s="360"/>
      <c r="GNP398" s="360"/>
      <c r="GNQ398" s="360"/>
      <c r="GNR398" s="360"/>
      <c r="GNS398" s="360"/>
      <c r="GNT398" s="360"/>
      <c r="GNU398" s="360"/>
      <c r="GNV398" s="360"/>
      <c r="GNW398" s="360"/>
      <c r="GNX398" s="360"/>
      <c r="GNY398" s="360"/>
      <c r="GNZ398" s="360"/>
      <c r="GOA398" s="360"/>
      <c r="GOB398" s="360"/>
      <c r="GOC398" s="360"/>
      <c r="GOD398" s="360"/>
      <c r="GOE398" s="360"/>
      <c r="GOF398" s="360"/>
      <c r="GOG398" s="360"/>
      <c r="GOH398" s="360"/>
      <c r="GOI398" s="360"/>
      <c r="GOJ398" s="360"/>
      <c r="GOK398" s="360"/>
      <c r="GOL398" s="360"/>
      <c r="GOM398" s="360"/>
      <c r="GON398" s="360"/>
      <c r="GOO398" s="360"/>
      <c r="GOP398" s="360"/>
      <c r="GOQ398" s="360"/>
      <c r="GOR398" s="360"/>
      <c r="GOS398" s="360"/>
      <c r="GOT398" s="360"/>
      <c r="GOU398" s="360"/>
      <c r="GOV398" s="360"/>
      <c r="GOW398" s="360"/>
      <c r="GOX398" s="360"/>
      <c r="GOY398" s="360"/>
      <c r="GOZ398" s="360"/>
      <c r="GPA398" s="360"/>
      <c r="GPB398" s="360"/>
      <c r="GPC398" s="360"/>
      <c r="GPD398" s="360"/>
      <c r="GPE398" s="360"/>
      <c r="GPF398" s="360"/>
      <c r="GPG398" s="360"/>
      <c r="GPH398" s="360"/>
      <c r="GPI398" s="360"/>
      <c r="GPJ398" s="360"/>
      <c r="GPK398" s="360"/>
      <c r="GPL398" s="360"/>
      <c r="GPM398" s="360"/>
      <c r="GPN398" s="360"/>
      <c r="GPO398" s="360"/>
      <c r="GPP398" s="360"/>
      <c r="GPQ398" s="360"/>
      <c r="GPR398" s="360"/>
      <c r="GPS398" s="360"/>
      <c r="GPT398" s="360"/>
      <c r="GPU398" s="360"/>
      <c r="GPV398" s="360"/>
      <c r="GPW398" s="360"/>
      <c r="GPX398" s="360"/>
      <c r="GPY398" s="360"/>
      <c r="GPZ398" s="360"/>
      <c r="GQA398" s="360"/>
      <c r="GQB398" s="360"/>
      <c r="GQC398" s="360"/>
      <c r="GQD398" s="360"/>
      <c r="GQE398" s="360"/>
      <c r="GQF398" s="360"/>
      <c r="GQG398" s="360"/>
      <c r="GQH398" s="360"/>
      <c r="GQI398" s="360"/>
      <c r="GQJ398" s="360"/>
      <c r="GQK398" s="360"/>
      <c r="GQL398" s="360"/>
      <c r="GQM398" s="360"/>
      <c r="GQN398" s="360"/>
      <c r="GQO398" s="360"/>
      <c r="GQP398" s="360"/>
      <c r="GQQ398" s="360"/>
      <c r="GQR398" s="360"/>
      <c r="GQS398" s="360"/>
      <c r="GQT398" s="360"/>
      <c r="GQU398" s="360"/>
      <c r="GQV398" s="360"/>
      <c r="GQW398" s="360"/>
      <c r="GQX398" s="360"/>
      <c r="GQY398" s="360"/>
      <c r="GQZ398" s="360"/>
      <c r="GRA398" s="360"/>
      <c r="GRB398" s="360"/>
      <c r="GRC398" s="360"/>
      <c r="GRD398" s="360"/>
      <c r="GRE398" s="360"/>
      <c r="GRF398" s="360"/>
      <c r="GRG398" s="360"/>
      <c r="GRH398" s="360"/>
      <c r="GRI398" s="360"/>
      <c r="GRJ398" s="360"/>
      <c r="GRK398" s="360"/>
      <c r="GRL398" s="360"/>
      <c r="GRM398" s="360"/>
      <c r="GRN398" s="360"/>
      <c r="GRO398" s="360"/>
      <c r="GRP398" s="360"/>
      <c r="GRQ398" s="360"/>
      <c r="GRR398" s="360"/>
      <c r="GRS398" s="360"/>
      <c r="GRT398" s="360"/>
      <c r="GRU398" s="360"/>
      <c r="GRV398" s="360"/>
      <c r="GRW398" s="360"/>
      <c r="GRX398" s="360"/>
      <c r="GRY398" s="360"/>
      <c r="GRZ398" s="360"/>
      <c r="GSA398" s="360"/>
      <c r="GSB398" s="360"/>
      <c r="GSC398" s="360"/>
      <c r="GSD398" s="360"/>
      <c r="GSE398" s="360"/>
      <c r="GSF398" s="360"/>
      <c r="GSG398" s="360"/>
      <c r="GSH398" s="360"/>
      <c r="GSI398" s="360"/>
      <c r="GSJ398" s="360"/>
      <c r="GSK398" s="360"/>
      <c r="GSL398" s="360"/>
      <c r="GSM398" s="360"/>
      <c r="GSN398" s="360"/>
      <c r="GSO398" s="360"/>
      <c r="GSP398" s="360"/>
      <c r="GSQ398" s="360"/>
      <c r="GSR398" s="360"/>
      <c r="GSS398" s="360"/>
      <c r="GST398" s="360"/>
      <c r="GSU398" s="360"/>
      <c r="GSV398" s="360"/>
      <c r="GSW398" s="360"/>
      <c r="GSX398" s="360"/>
      <c r="GSY398" s="360"/>
      <c r="GSZ398" s="360"/>
      <c r="GTA398" s="360"/>
      <c r="GTB398" s="360"/>
      <c r="GTC398" s="360"/>
      <c r="GTD398" s="360"/>
      <c r="GTE398" s="360"/>
      <c r="GTF398" s="360"/>
      <c r="GTG398" s="360"/>
      <c r="GTH398" s="360"/>
      <c r="GTI398" s="360"/>
      <c r="GTJ398" s="360"/>
      <c r="GTK398" s="360"/>
      <c r="GTL398" s="360"/>
      <c r="GTM398" s="360"/>
      <c r="GTN398" s="360"/>
      <c r="GTO398" s="360"/>
      <c r="GTP398" s="360"/>
      <c r="GTQ398" s="360"/>
      <c r="GTR398" s="360"/>
      <c r="GTS398" s="360"/>
      <c r="GTT398" s="360"/>
      <c r="GTU398" s="360"/>
      <c r="GTV398" s="360"/>
      <c r="GTW398" s="360"/>
      <c r="GTX398" s="360"/>
      <c r="GTY398" s="360"/>
      <c r="GTZ398" s="360"/>
      <c r="GUA398" s="360"/>
      <c r="GUB398" s="360"/>
      <c r="GUC398" s="360"/>
      <c r="GUD398" s="360"/>
      <c r="GUE398" s="360"/>
      <c r="GUF398" s="360"/>
      <c r="GUG398" s="360"/>
      <c r="GUH398" s="360"/>
      <c r="GUI398" s="360"/>
      <c r="GUJ398" s="360"/>
      <c r="GUK398" s="360"/>
      <c r="GUL398" s="360"/>
      <c r="GUM398" s="360"/>
      <c r="GUN398" s="360"/>
      <c r="GUO398" s="360"/>
      <c r="GUP398" s="360"/>
      <c r="GUQ398" s="360"/>
      <c r="GUR398" s="360"/>
      <c r="GUS398" s="360"/>
      <c r="GUT398" s="360"/>
      <c r="GUU398" s="360"/>
      <c r="GUV398" s="360"/>
      <c r="GUW398" s="360"/>
      <c r="GUX398" s="360"/>
      <c r="GUY398" s="360"/>
      <c r="GUZ398" s="360"/>
      <c r="GVA398" s="360"/>
      <c r="GVB398" s="360"/>
      <c r="GVC398" s="360"/>
      <c r="GVD398" s="360"/>
      <c r="GVE398" s="360"/>
      <c r="GVF398" s="360"/>
      <c r="GVG398" s="360"/>
      <c r="GVH398" s="360"/>
      <c r="GVI398" s="360"/>
      <c r="GVJ398" s="360"/>
      <c r="GVK398" s="360"/>
      <c r="GVL398" s="360"/>
      <c r="GVM398" s="360"/>
      <c r="GVN398" s="360"/>
      <c r="GVO398" s="360"/>
      <c r="GVP398" s="360"/>
      <c r="GVQ398" s="360"/>
      <c r="GVR398" s="360"/>
      <c r="GVS398" s="360"/>
      <c r="GVT398" s="360"/>
      <c r="GVU398" s="360"/>
      <c r="GVV398" s="360"/>
      <c r="GVW398" s="360"/>
      <c r="GVX398" s="360"/>
      <c r="GVY398" s="360"/>
      <c r="GVZ398" s="360"/>
      <c r="GWA398" s="360"/>
      <c r="GWB398" s="360"/>
      <c r="GWC398" s="360"/>
      <c r="GWD398" s="360"/>
      <c r="GWE398" s="360"/>
      <c r="GWF398" s="360"/>
      <c r="GWG398" s="360"/>
      <c r="GWH398" s="360"/>
      <c r="GWI398" s="360"/>
      <c r="GWJ398" s="360"/>
      <c r="GWK398" s="360"/>
      <c r="GWL398" s="360"/>
      <c r="GWM398" s="360"/>
      <c r="GWN398" s="360"/>
      <c r="GWO398" s="360"/>
      <c r="GWP398" s="360"/>
      <c r="GWQ398" s="360"/>
      <c r="GWR398" s="360"/>
      <c r="GWS398" s="360"/>
      <c r="GWT398" s="360"/>
      <c r="GWU398" s="360"/>
      <c r="GWV398" s="360"/>
      <c r="GWW398" s="360"/>
      <c r="GWX398" s="360"/>
      <c r="GWY398" s="360"/>
      <c r="GWZ398" s="360"/>
      <c r="GXA398" s="360"/>
      <c r="GXB398" s="360"/>
      <c r="GXC398" s="360"/>
      <c r="GXD398" s="360"/>
      <c r="GXE398" s="360"/>
      <c r="GXF398" s="360"/>
      <c r="GXG398" s="360"/>
      <c r="GXH398" s="360"/>
      <c r="GXI398" s="360"/>
      <c r="GXJ398" s="360"/>
      <c r="GXK398" s="360"/>
      <c r="GXL398" s="360"/>
      <c r="GXM398" s="360"/>
      <c r="GXN398" s="360"/>
      <c r="GXO398" s="360"/>
      <c r="GXP398" s="360"/>
      <c r="GXQ398" s="360"/>
      <c r="GXR398" s="360"/>
      <c r="GXS398" s="360"/>
      <c r="GXT398" s="360"/>
      <c r="GXU398" s="360"/>
      <c r="GXV398" s="360"/>
      <c r="GXW398" s="360"/>
      <c r="GXX398" s="360"/>
      <c r="GXY398" s="360"/>
      <c r="GXZ398" s="360"/>
      <c r="GYA398" s="360"/>
      <c r="GYB398" s="360"/>
      <c r="GYC398" s="360"/>
      <c r="GYD398" s="360"/>
      <c r="GYE398" s="360"/>
      <c r="GYF398" s="360"/>
      <c r="GYG398" s="360"/>
      <c r="GYH398" s="360"/>
      <c r="GYI398" s="360"/>
      <c r="GYJ398" s="360"/>
      <c r="GYK398" s="360"/>
      <c r="GYL398" s="360"/>
      <c r="GYM398" s="360"/>
      <c r="GYN398" s="360"/>
      <c r="GYO398" s="360"/>
      <c r="GYP398" s="360"/>
      <c r="GYQ398" s="360"/>
      <c r="GYR398" s="360"/>
      <c r="GYS398" s="360"/>
      <c r="GYT398" s="360"/>
      <c r="GYU398" s="360"/>
      <c r="GYV398" s="360"/>
      <c r="GYW398" s="360"/>
      <c r="GYX398" s="360"/>
      <c r="GYY398" s="360"/>
      <c r="GYZ398" s="360"/>
      <c r="GZA398" s="360"/>
      <c r="GZB398" s="360"/>
      <c r="GZC398" s="360"/>
      <c r="GZD398" s="360"/>
      <c r="GZE398" s="360"/>
      <c r="GZF398" s="360"/>
      <c r="GZG398" s="360"/>
      <c r="GZH398" s="360"/>
      <c r="GZI398" s="360"/>
      <c r="GZJ398" s="360"/>
      <c r="GZK398" s="360"/>
      <c r="GZL398" s="360"/>
      <c r="GZM398" s="360"/>
      <c r="GZN398" s="360"/>
      <c r="GZO398" s="360"/>
      <c r="GZP398" s="360"/>
      <c r="GZQ398" s="360"/>
      <c r="GZR398" s="360"/>
      <c r="GZS398" s="360"/>
      <c r="GZT398" s="360"/>
      <c r="GZU398" s="360"/>
      <c r="GZV398" s="360"/>
      <c r="GZW398" s="360"/>
      <c r="GZX398" s="360"/>
      <c r="GZY398" s="360"/>
      <c r="GZZ398" s="360"/>
      <c r="HAA398" s="360"/>
      <c r="HAB398" s="360"/>
      <c r="HAC398" s="360"/>
      <c r="HAD398" s="360"/>
      <c r="HAE398" s="360"/>
      <c r="HAF398" s="360"/>
      <c r="HAG398" s="360"/>
      <c r="HAH398" s="360"/>
      <c r="HAI398" s="360"/>
      <c r="HAJ398" s="360"/>
      <c r="HAK398" s="360"/>
      <c r="HAL398" s="360"/>
      <c r="HAM398" s="360"/>
      <c r="HAN398" s="360"/>
      <c r="HAO398" s="360"/>
      <c r="HAP398" s="360"/>
      <c r="HAQ398" s="360"/>
      <c r="HAR398" s="360"/>
      <c r="HAS398" s="360"/>
      <c r="HAT398" s="360"/>
      <c r="HAU398" s="360"/>
      <c r="HAV398" s="360"/>
      <c r="HAW398" s="360"/>
      <c r="HAX398" s="360"/>
      <c r="HAY398" s="360"/>
      <c r="HAZ398" s="360"/>
      <c r="HBA398" s="360"/>
      <c r="HBB398" s="360"/>
      <c r="HBC398" s="360"/>
      <c r="HBD398" s="360"/>
      <c r="HBE398" s="360"/>
      <c r="HBF398" s="360"/>
      <c r="HBG398" s="360"/>
      <c r="HBH398" s="360"/>
      <c r="HBI398" s="360"/>
      <c r="HBJ398" s="360"/>
      <c r="HBK398" s="360"/>
      <c r="HBL398" s="360"/>
      <c r="HBM398" s="360"/>
      <c r="HBN398" s="360"/>
      <c r="HBO398" s="360"/>
      <c r="HBP398" s="360"/>
      <c r="HBQ398" s="360"/>
      <c r="HBR398" s="360"/>
      <c r="HBS398" s="360"/>
      <c r="HBT398" s="360"/>
      <c r="HBU398" s="360"/>
      <c r="HBV398" s="360"/>
      <c r="HBW398" s="360"/>
      <c r="HBX398" s="360"/>
      <c r="HBY398" s="360"/>
      <c r="HBZ398" s="360"/>
      <c r="HCA398" s="360"/>
      <c r="HCB398" s="360"/>
      <c r="HCC398" s="360"/>
      <c r="HCD398" s="360"/>
      <c r="HCE398" s="360"/>
      <c r="HCF398" s="360"/>
      <c r="HCG398" s="360"/>
      <c r="HCH398" s="360"/>
      <c r="HCI398" s="360"/>
      <c r="HCJ398" s="360"/>
      <c r="HCK398" s="360"/>
      <c r="HCL398" s="360"/>
      <c r="HCM398" s="360"/>
      <c r="HCN398" s="360"/>
      <c r="HCO398" s="360"/>
      <c r="HCP398" s="360"/>
      <c r="HCQ398" s="360"/>
      <c r="HCR398" s="360"/>
      <c r="HCS398" s="360"/>
      <c r="HCT398" s="360"/>
      <c r="HCU398" s="360"/>
      <c r="HCV398" s="360"/>
      <c r="HCW398" s="360"/>
      <c r="HCX398" s="360"/>
      <c r="HCY398" s="360"/>
      <c r="HCZ398" s="360"/>
      <c r="HDA398" s="360"/>
      <c r="HDB398" s="360"/>
      <c r="HDC398" s="360"/>
      <c r="HDD398" s="360"/>
      <c r="HDE398" s="360"/>
      <c r="HDF398" s="360"/>
      <c r="HDG398" s="360"/>
      <c r="HDH398" s="360"/>
      <c r="HDI398" s="360"/>
      <c r="HDJ398" s="360"/>
      <c r="HDK398" s="360"/>
      <c r="HDL398" s="360"/>
      <c r="HDM398" s="360"/>
      <c r="HDN398" s="360"/>
      <c r="HDO398" s="360"/>
      <c r="HDP398" s="360"/>
      <c r="HDQ398" s="360"/>
      <c r="HDR398" s="360"/>
      <c r="HDS398" s="360"/>
      <c r="HDT398" s="360"/>
      <c r="HDU398" s="360"/>
      <c r="HDV398" s="360"/>
      <c r="HDW398" s="360"/>
      <c r="HDX398" s="360"/>
      <c r="HDY398" s="360"/>
      <c r="HDZ398" s="360"/>
      <c r="HEA398" s="360"/>
      <c r="HEB398" s="360"/>
      <c r="HEC398" s="360"/>
      <c r="HED398" s="360"/>
      <c r="HEE398" s="360"/>
      <c r="HEF398" s="360"/>
      <c r="HEG398" s="360"/>
      <c r="HEH398" s="360"/>
      <c r="HEI398" s="360"/>
      <c r="HEJ398" s="360"/>
      <c r="HEK398" s="360"/>
      <c r="HEL398" s="360"/>
      <c r="HEM398" s="360"/>
      <c r="HEN398" s="360"/>
      <c r="HEO398" s="360"/>
      <c r="HEP398" s="360"/>
      <c r="HEQ398" s="360"/>
      <c r="HER398" s="360"/>
      <c r="HES398" s="360"/>
      <c r="HET398" s="360"/>
      <c r="HEU398" s="360"/>
      <c r="HEV398" s="360"/>
      <c r="HEW398" s="360"/>
      <c r="HEX398" s="360"/>
      <c r="HEY398" s="360"/>
      <c r="HEZ398" s="360"/>
      <c r="HFA398" s="360"/>
      <c r="HFB398" s="360"/>
      <c r="HFC398" s="360"/>
      <c r="HFD398" s="360"/>
      <c r="HFE398" s="360"/>
      <c r="HFF398" s="360"/>
      <c r="HFG398" s="360"/>
      <c r="HFH398" s="360"/>
      <c r="HFI398" s="360"/>
      <c r="HFJ398" s="360"/>
      <c r="HFK398" s="360"/>
      <c r="HFL398" s="360"/>
      <c r="HFM398" s="360"/>
      <c r="HFN398" s="360"/>
      <c r="HFO398" s="360"/>
      <c r="HFP398" s="360"/>
      <c r="HFQ398" s="360"/>
      <c r="HFR398" s="360"/>
      <c r="HFS398" s="360"/>
      <c r="HFT398" s="360"/>
      <c r="HFU398" s="360"/>
      <c r="HFV398" s="360"/>
      <c r="HFW398" s="360"/>
      <c r="HFX398" s="360"/>
      <c r="HFY398" s="360"/>
      <c r="HFZ398" s="360"/>
      <c r="HGA398" s="360"/>
      <c r="HGB398" s="360"/>
      <c r="HGC398" s="360"/>
      <c r="HGD398" s="360"/>
      <c r="HGE398" s="360"/>
      <c r="HGF398" s="360"/>
      <c r="HGG398" s="360"/>
      <c r="HGH398" s="360"/>
      <c r="HGI398" s="360"/>
      <c r="HGJ398" s="360"/>
      <c r="HGK398" s="360"/>
      <c r="HGL398" s="360"/>
      <c r="HGM398" s="360"/>
      <c r="HGN398" s="360"/>
      <c r="HGO398" s="360"/>
      <c r="HGP398" s="360"/>
      <c r="HGQ398" s="360"/>
      <c r="HGR398" s="360"/>
      <c r="HGS398" s="360"/>
      <c r="HGT398" s="360"/>
      <c r="HGU398" s="360"/>
      <c r="HGV398" s="360"/>
      <c r="HGW398" s="360"/>
      <c r="HGX398" s="360"/>
      <c r="HGY398" s="360"/>
      <c r="HGZ398" s="360"/>
      <c r="HHA398" s="360"/>
      <c r="HHB398" s="360"/>
      <c r="HHC398" s="360"/>
      <c r="HHD398" s="360"/>
      <c r="HHE398" s="360"/>
      <c r="HHF398" s="360"/>
      <c r="HHG398" s="360"/>
      <c r="HHH398" s="360"/>
      <c r="HHI398" s="360"/>
      <c r="HHJ398" s="360"/>
      <c r="HHK398" s="360"/>
      <c r="HHL398" s="360"/>
      <c r="HHM398" s="360"/>
      <c r="HHN398" s="360"/>
      <c r="HHO398" s="360"/>
      <c r="HHP398" s="360"/>
      <c r="HHQ398" s="360"/>
      <c r="HHR398" s="360"/>
      <c r="HHS398" s="360"/>
      <c r="HHT398" s="360"/>
      <c r="HHU398" s="360"/>
      <c r="HHV398" s="360"/>
      <c r="HHW398" s="360"/>
      <c r="HHX398" s="360"/>
      <c r="HHY398" s="360"/>
      <c r="HHZ398" s="360"/>
      <c r="HIA398" s="360"/>
      <c r="HIB398" s="360"/>
      <c r="HIC398" s="360"/>
      <c r="HID398" s="360"/>
      <c r="HIE398" s="360"/>
      <c r="HIF398" s="360"/>
      <c r="HIG398" s="360"/>
      <c r="HIH398" s="360"/>
      <c r="HII398" s="360"/>
      <c r="HIJ398" s="360"/>
      <c r="HIK398" s="360"/>
      <c r="HIL398" s="360"/>
      <c r="HIM398" s="360"/>
      <c r="HIN398" s="360"/>
      <c r="HIO398" s="360"/>
      <c r="HIP398" s="360"/>
      <c r="HIQ398" s="360"/>
      <c r="HIR398" s="360"/>
      <c r="HIS398" s="360"/>
      <c r="HIT398" s="360"/>
      <c r="HIU398" s="360"/>
      <c r="HIV398" s="360"/>
      <c r="HIW398" s="360"/>
      <c r="HIX398" s="360"/>
      <c r="HIY398" s="360"/>
      <c r="HIZ398" s="360"/>
      <c r="HJA398" s="360"/>
      <c r="HJB398" s="360"/>
      <c r="HJC398" s="360"/>
      <c r="HJD398" s="360"/>
      <c r="HJE398" s="360"/>
      <c r="HJF398" s="360"/>
      <c r="HJG398" s="360"/>
      <c r="HJH398" s="360"/>
      <c r="HJI398" s="360"/>
      <c r="HJJ398" s="360"/>
      <c r="HJK398" s="360"/>
      <c r="HJL398" s="360"/>
      <c r="HJM398" s="360"/>
      <c r="HJN398" s="360"/>
      <c r="HJO398" s="360"/>
      <c r="HJP398" s="360"/>
      <c r="HJQ398" s="360"/>
      <c r="HJR398" s="360"/>
      <c r="HJS398" s="360"/>
      <c r="HJT398" s="360"/>
      <c r="HJU398" s="360"/>
      <c r="HJV398" s="360"/>
      <c r="HJW398" s="360"/>
      <c r="HJX398" s="360"/>
      <c r="HJY398" s="360"/>
      <c r="HJZ398" s="360"/>
      <c r="HKA398" s="360"/>
      <c r="HKB398" s="360"/>
      <c r="HKC398" s="360"/>
      <c r="HKD398" s="360"/>
      <c r="HKE398" s="360"/>
      <c r="HKF398" s="360"/>
      <c r="HKG398" s="360"/>
      <c r="HKH398" s="360"/>
      <c r="HKI398" s="360"/>
      <c r="HKJ398" s="360"/>
      <c r="HKK398" s="360"/>
      <c r="HKL398" s="360"/>
      <c r="HKM398" s="360"/>
      <c r="HKN398" s="360"/>
      <c r="HKO398" s="360"/>
      <c r="HKP398" s="360"/>
      <c r="HKQ398" s="360"/>
      <c r="HKR398" s="360"/>
      <c r="HKS398" s="360"/>
      <c r="HKT398" s="360"/>
      <c r="HKU398" s="360"/>
      <c r="HKV398" s="360"/>
      <c r="HKW398" s="360"/>
      <c r="HKX398" s="360"/>
      <c r="HKY398" s="360"/>
      <c r="HKZ398" s="360"/>
      <c r="HLA398" s="360"/>
      <c r="HLB398" s="360"/>
      <c r="HLC398" s="360"/>
      <c r="HLD398" s="360"/>
      <c r="HLE398" s="360"/>
      <c r="HLF398" s="360"/>
      <c r="HLG398" s="360"/>
      <c r="HLH398" s="360"/>
      <c r="HLI398" s="360"/>
      <c r="HLJ398" s="360"/>
      <c r="HLK398" s="360"/>
      <c r="HLL398" s="360"/>
      <c r="HLM398" s="360"/>
      <c r="HLN398" s="360"/>
      <c r="HLO398" s="360"/>
      <c r="HLP398" s="360"/>
      <c r="HLQ398" s="360"/>
      <c r="HLR398" s="360"/>
      <c r="HLS398" s="360"/>
      <c r="HLT398" s="360"/>
      <c r="HLU398" s="360"/>
      <c r="HLV398" s="360"/>
      <c r="HLW398" s="360"/>
      <c r="HLX398" s="360"/>
      <c r="HLY398" s="360"/>
      <c r="HLZ398" s="360"/>
      <c r="HMA398" s="360"/>
      <c r="HMB398" s="360"/>
      <c r="HMC398" s="360"/>
      <c r="HMD398" s="360"/>
      <c r="HME398" s="360"/>
      <c r="HMF398" s="360"/>
      <c r="HMG398" s="360"/>
      <c r="HMH398" s="360"/>
      <c r="HMI398" s="360"/>
      <c r="HMJ398" s="360"/>
      <c r="HMK398" s="360"/>
      <c r="HML398" s="360"/>
      <c r="HMM398" s="360"/>
      <c r="HMN398" s="360"/>
      <c r="HMO398" s="360"/>
      <c r="HMP398" s="360"/>
      <c r="HMQ398" s="360"/>
      <c r="HMR398" s="360"/>
      <c r="HMS398" s="360"/>
      <c r="HMT398" s="360"/>
      <c r="HMU398" s="360"/>
      <c r="HMV398" s="360"/>
      <c r="HMW398" s="360"/>
      <c r="HMX398" s="360"/>
      <c r="HMY398" s="360"/>
      <c r="HMZ398" s="360"/>
      <c r="HNA398" s="360"/>
      <c r="HNB398" s="360"/>
      <c r="HNC398" s="360"/>
      <c r="HND398" s="360"/>
      <c r="HNE398" s="360"/>
      <c r="HNF398" s="360"/>
      <c r="HNG398" s="360"/>
      <c r="HNH398" s="360"/>
      <c r="HNI398" s="360"/>
      <c r="HNJ398" s="360"/>
      <c r="HNK398" s="360"/>
      <c r="HNL398" s="360"/>
      <c r="HNM398" s="360"/>
      <c r="HNN398" s="360"/>
      <c r="HNO398" s="360"/>
      <c r="HNP398" s="360"/>
      <c r="HNQ398" s="360"/>
      <c r="HNR398" s="360"/>
      <c r="HNS398" s="360"/>
      <c r="HNT398" s="360"/>
      <c r="HNU398" s="360"/>
      <c r="HNV398" s="360"/>
      <c r="HNW398" s="360"/>
      <c r="HNX398" s="360"/>
      <c r="HNY398" s="360"/>
      <c r="HNZ398" s="360"/>
      <c r="HOA398" s="360"/>
      <c r="HOB398" s="360"/>
      <c r="HOC398" s="360"/>
      <c r="HOD398" s="360"/>
      <c r="HOE398" s="360"/>
      <c r="HOF398" s="360"/>
      <c r="HOG398" s="360"/>
      <c r="HOH398" s="360"/>
      <c r="HOI398" s="360"/>
      <c r="HOJ398" s="360"/>
      <c r="HOK398" s="360"/>
      <c r="HOL398" s="360"/>
      <c r="HOM398" s="360"/>
      <c r="HON398" s="360"/>
      <c r="HOO398" s="360"/>
      <c r="HOP398" s="360"/>
      <c r="HOQ398" s="360"/>
      <c r="HOR398" s="360"/>
      <c r="HOS398" s="360"/>
      <c r="HOT398" s="360"/>
      <c r="HOU398" s="360"/>
      <c r="HOV398" s="360"/>
      <c r="HOW398" s="360"/>
      <c r="HOX398" s="360"/>
      <c r="HOY398" s="360"/>
      <c r="HOZ398" s="360"/>
      <c r="HPA398" s="360"/>
      <c r="HPB398" s="360"/>
      <c r="HPC398" s="360"/>
      <c r="HPD398" s="360"/>
      <c r="HPE398" s="360"/>
      <c r="HPF398" s="360"/>
      <c r="HPG398" s="360"/>
      <c r="HPH398" s="360"/>
      <c r="HPI398" s="360"/>
      <c r="HPJ398" s="360"/>
      <c r="HPK398" s="360"/>
      <c r="HPL398" s="360"/>
      <c r="HPM398" s="360"/>
      <c r="HPN398" s="360"/>
      <c r="HPO398" s="360"/>
      <c r="HPP398" s="360"/>
      <c r="HPQ398" s="360"/>
      <c r="HPR398" s="360"/>
      <c r="HPS398" s="360"/>
      <c r="HPT398" s="360"/>
      <c r="HPU398" s="360"/>
      <c r="HPV398" s="360"/>
      <c r="HPW398" s="360"/>
      <c r="HPX398" s="360"/>
      <c r="HPY398" s="360"/>
      <c r="HPZ398" s="360"/>
      <c r="HQA398" s="360"/>
      <c r="HQB398" s="360"/>
      <c r="HQC398" s="360"/>
      <c r="HQD398" s="360"/>
      <c r="HQE398" s="360"/>
      <c r="HQF398" s="360"/>
      <c r="HQG398" s="360"/>
      <c r="HQH398" s="360"/>
      <c r="HQI398" s="360"/>
      <c r="HQJ398" s="360"/>
      <c r="HQK398" s="360"/>
      <c r="HQL398" s="360"/>
      <c r="HQM398" s="360"/>
      <c r="HQN398" s="360"/>
      <c r="HQO398" s="360"/>
      <c r="HQP398" s="360"/>
      <c r="HQQ398" s="360"/>
      <c r="HQR398" s="360"/>
      <c r="HQS398" s="360"/>
      <c r="HQT398" s="360"/>
      <c r="HQU398" s="360"/>
      <c r="HQV398" s="360"/>
      <c r="HQW398" s="360"/>
      <c r="HQX398" s="360"/>
      <c r="HQY398" s="360"/>
      <c r="HQZ398" s="360"/>
      <c r="HRA398" s="360"/>
      <c r="HRB398" s="360"/>
      <c r="HRC398" s="360"/>
      <c r="HRD398" s="360"/>
      <c r="HRE398" s="360"/>
      <c r="HRF398" s="360"/>
      <c r="HRG398" s="360"/>
      <c r="HRH398" s="360"/>
      <c r="HRI398" s="360"/>
      <c r="HRJ398" s="360"/>
      <c r="HRK398" s="360"/>
      <c r="HRL398" s="360"/>
      <c r="HRM398" s="360"/>
      <c r="HRN398" s="360"/>
      <c r="HRO398" s="360"/>
      <c r="HRP398" s="360"/>
      <c r="HRQ398" s="360"/>
      <c r="HRR398" s="360"/>
      <c r="HRS398" s="360"/>
      <c r="HRT398" s="360"/>
      <c r="HRU398" s="360"/>
      <c r="HRV398" s="360"/>
      <c r="HRW398" s="360"/>
      <c r="HRX398" s="360"/>
      <c r="HRY398" s="360"/>
      <c r="HRZ398" s="360"/>
      <c r="HSA398" s="360"/>
      <c r="HSB398" s="360"/>
      <c r="HSC398" s="360"/>
      <c r="HSD398" s="360"/>
      <c r="HSE398" s="360"/>
      <c r="HSF398" s="360"/>
      <c r="HSG398" s="360"/>
      <c r="HSH398" s="360"/>
      <c r="HSI398" s="360"/>
      <c r="HSJ398" s="360"/>
      <c r="HSK398" s="360"/>
      <c r="HSL398" s="360"/>
      <c r="HSM398" s="360"/>
      <c r="HSN398" s="360"/>
      <c r="HSO398" s="360"/>
      <c r="HSP398" s="360"/>
      <c r="HSQ398" s="360"/>
      <c r="HSR398" s="360"/>
      <c r="HSS398" s="360"/>
      <c r="HST398" s="360"/>
      <c r="HSU398" s="360"/>
      <c r="HSV398" s="360"/>
      <c r="HSW398" s="360"/>
      <c r="HSX398" s="360"/>
      <c r="HSY398" s="360"/>
      <c r="HSZ398" s="360"/>
      <c r="HTA398" s="360"/>
      <c r="HTB398" s="360"/>
      <c r="HTC398" s="360"/>
      <c r="HTD398" s="360"/>
      <c r="HTE398" s="360"/>
      <c r="HTF398" s="360"/>
      <c r="HTG398" s="360"/>
      <c r="HTH398" s="360"/>
      <c r="HTI398" s="360"/>
      <c r="HTJ398" s="360"/>
      <c r="HTK398" s="360"/>
      <c r="HTL398" s="360"/>
      <c r="HTM398" s="360"/>
      <c r="HTN398" s="360"/>
      <c r="HTO398" s="360"/>
      <c r="HTP398" s="360"/>
      <c r="HTQ398" s="360"/>
      <c r="HTR398" s="360"/>
      <c r="HTS398" s="360"/>
      <c r="HTT398" s="360"/>
      <c r="HTU398" s="360"/>
      <c r="HTV398" s="360"/>
      <c r="HTW398" s="360"/>
      <c r="HTX398" s="360"/>
      <c r="HTY398" s="360"/>
      <c r="HTZ398" s="360"/>
      <c r="HUA398" s="360"/>
      <c r="HUB398" s="360"/>
      <c r="HUC398" s="360"/>
      <c r="HUD398" s="360"/>
      <c r="HUE398" s="360"/>
      <c r="HUF398" s="360"/>
      <c r="HUG398" s="360"/>
      <c r="HUH398" s="360"/>
      <c r="HUI398" s="360"/>
      <c r="HUJ398" s="360"/>
      <c r="HUK398" s="360"/>
      <c r="HUL398" s="360"/>
      <c r="HUM398" s="360"/>
      <c r="HUN398" s="360"/>
      <c r="HUO398" s="360"/>
      <c r="HUP398" s="360"/>
      <c r="HUQ398" s="360"/>
      <c r="HUR398" s="360"/>
      <c r="HUS398" s="360"/>
      <c r="HUT398" s="360"/>
      <c r="HUU398" s="360"/>
      <c r="HUV398" s="360"/>
      <c r="HUW398" s="360"/>
      <c r="HUX398" s="360"/>
      <c r="HUY398" s="360"/>
      <c r="HUZ398" s="360"/>
      <c r="HVA398" s="360"/>
      <c r="HVB398" s="360"/>
      <c r="HVC398" s="360"/>
      <c r="HVD398" s="360"/>
      <c r="HVE398" s="360"/>
      <c r="HVF398" s="360"/>
      <c r="HVG398" s="360"/>
      <c r="HVH398" s="360"/>
      <c r="HVI398" s="360"/>
      <c r="HVJ398" s="360"/>
      <c r="HVK398" s="360"/>
      <c r="HVL398" s="360"/>
      <c r="HVM398" s="360"/>
      <c r="HVN398" s="360"/>
      <c r="HVO398" s="360"/>
      <c r="HVP398" s="360"/>
      <c r="HVQ398" s="360"/>
      <c r="HVR398" s="360"/>
      <c r="HVS398" s="360"/>
      <c r="HVT398" s="360"/>
      <c r="HVU398" s="360"/>
      <c r="HVV398" s="360"/>
      <c r="HVW398" s="360"/>
      <c r="HVX398" s="360"/>
      <c r="HVY398" s="360"/>
      <c r="HVZ398" s="360"/>
      <c r="HWA398" s="360"/>
      <c r="HWB398" s="360"/>
      <c r="HWC398" s="360"/>
      <c r="HWD398" s="360"/>
      <c r="HWE398" s="360"/>
      <c r="HWF398" s="360"/>
      <c r="HWG398" s="360"/>
      <c r="HWH398" s="360"/>
      <c r="HWI398" s="360"/>
      <c r="HWJ398" s="360"/>
      <c r="HWK398" s="360"/>
      <c r="HWL398" s="360"/>
      <c r="HWM398" s="360"/>
      <c r="HWN398" s="360"/>
      <c r="HWO398" s="360"/>
      <c r="HWP398" s="360"/>
      <c r="HWQ398" s="360"/>
      <c r="HWR398" s="360"/>
      <c r="HWS398" s="360"/>
      <c r="HWT398" s="360"/>
      <c r="HWU398" s="360"/>
      <c r="HWV398" s="360"/>
      <c r="HWW398" s="360"/>
      <c r="HWX398" s="360"/>
      <c r="HWY398" s="360"/>
      <c r="HWZ398" s="360"/>
      <c r="HXA398" s="360"/>
      <c r="HXB398" s="360"/>
      <c r="HXC398" s="360"/>
      <c r="HXD398" s="360"/>
      <c r="HXE398" s="360"/>
      <c r="HXF398" s="360"/>
      <c r="HXG398" s="360"/>
      <c r="HXH398" s="360"/>
      <c r="HXI398" s="360"/>
      <c r="HXJ398" s="360"/>
      <c r="HXK398" s="360"/>
      <c r="HXL398" s="360"/>
      <c r="HXM398" s="360"/>
      <c r="HXN398" s="360"/>
      <c r="HXO398" s="360"/>
      <c r="HXP398" s="360"/>
      <c r="HXQ398" s="360"/>
      <c r="HXR398" s="360"/>
      <c r="HXS398" s="360"/>
      <c r="HXT398" s="360"/>
      <c r="HXU398" s="360"/>
      <c r="HXV398" s="360"/>
      <c r="HXW398" s="360"/>
      <c r="HXX398" s="360"/>
      <c r="HXY398" s="360"/>
      <c r="HXZ398" s="360"/>
      <c r="HYA398" s="360"/>
      <c r="HYB398" s="360"/>
      <c r="HYC398" s="360"/>
      <c r="HYD398" s="360"/>
      <c r="HYE398" s="360"/>
      <c r="HYF398" s="360"/>
      <c r="HYG398" s="360"/>
      <c r="HYH398" s="360"/>
      <c r="HYI398" s="360"/>
      <c r="HYJ398" s="360"/>
      <c r="HYK398" s="360"/>
      <c r="HYL398" s="360"/>
      <c r="HYM398" s="360"/>
      <c r="HYN398" s="360"/>
      <c r="HYO398" s="360"/>
      <c r="HYP398" s="360"/>
      <c r="HYQ398" s="360"/>
      <c r="HYR398" s="360"/>
      <c r="HYS398" s="360"/>
      <c r="HYT398" s="360"/>
      <c r="HYU398" s="360"/>
      <c r="HYV398" s="360"/>
      <c r="HYW398" s="360"/>
      <c r="HYX398" s="360"/>
      <c r="HYY398" s="360"/>
      <c r="HYZ398" s="360"/>
      <c r="HZA398" s="360"/>
      <c r="HZB398" s="360"/>
      <c r="HZC398" s="360"/>
      <c r="HZD398" s="360"/>
      <c r="HZE398" s="360"/>
      <c r="HZF398" s="360"/>
      <c r="HZG398" s="360"/>
      <c r="HZH398" s="360"/>
      <c r="HZI398" s="360"/>
      <c r="HZJ398" s="360"/>
      <c r="HZK398" s="360"/>
      <c r="HZL398" s="360"/>
      <c r="HZM398" s="360"/>
      <c r="HZN398" s="360"/>
      <c r="HZO398" s="360"/>
      <c r="HZP398" s="360"/>
      <c r="HZQ398" s="360"/>
      <c r="HZR398" s="360"/>
      <c r="HZS398" s="360"/>
      <c r="HZT398" s="360"/>
      <c r="HZU398" s="360"/>
      <c r="HZV398" s="360"/>
      <c r="HZW398" s="360"/>
      <c r="HZX398" s="360"/>
      <c r="HZY398" s="360"/>
      <c r="HZZ398" s="360"/>
      <c r="IAA398" s="360"/>
      <c r="IAB398" s="360"/>
      <c r="IAC398" s="360"/>
      <c r="IAD398" s="360"/>
      <c r="IAE398" s="360"/>
      <c r="IAF398" s="360"/>
      <c r="IAG398" s="360"/>
      <c r="IAH398" s="360"/>
      <c r="IAI398" s="360"/>
      <c r="IAJ398" s="360"/>
      <c r="IAK398" s="360"/>
      <c r="IAL398" s="360"/>
      <c r="IAM398" s="360"/>
      <c r="IAN398" s="360"/>
      <c r="IAO398" s="360"/>
      <c r="IAP398" s="360"/>
      <c r="IAQ398" s="360"/>
      <c r="IAR398" s="360"/>
      <c r="IAS398" s="360"/>
      <c r="IAT398" s="360"/>
      <c r="IAU398" s="360"/>
      <c r="IAV398" s="360"/>
      <c r="IAW398" s="360"/>
      <c r="IAX398" s="360"/>
      <c r="IAY398" s="360"/>
      <c r="IAZ398" s="360"/>
      <c r="IBA398" s="360"/>
      <c r="IBB398" s="360"/>
      <c r="IBC398" s="360"/>
      <c r="IBD398" s="360"/>
      <c r="IBE398" s="360"/>
      <c r="IBF398" s="360"/>
      <c r="IBG398" s="360"/>
      <c r="IBH398" s="360"/>
      <c r="IBI398" s="360"/>
      <c r="IBJ398" s="360"/>
      <c r="IBK398" s="360"/>
      <c r="IBL398" s="360"/>
      <c r="IBM398" s="360"/>
      <c r="IBN398" s="360"/>
      <c r="IBO398" s="360"/>
      <c r="IBP398" s="360"/>
      <c r="IBQ398" s="360"/>
      <c r="IBR398" s="360"/>
      <c r="IBS398" s="360"/>
      <c r="IBT398" s="360"/>
      <c r="IBU398" s="360"/>
      <c r="IBV398" s="360"/>
      <c r="IBW398" s="360"/>
      <c r="IBX398" s="360"/>
      <c r="IBY398" s="360"/>
      <c r="IBZ398" s="360"/>
      <c r="ICA398" s="360"/>
      <c r="ICB398" s="360"/>
      <c r="ICC398" s="360"/>
      <c r="ICD398" s="360"/>
      <c r="ICE398" s="360"/>
      <c r="ICF398" s="360"/>
      <c r="ICG398" s="360"/>
      <c r="ICH398" s="360"/>
      <c r="ICI398" s="360"/>
      <c r="ICJ398" s="360"/>
      <c r="ICK398" s="360"/>
      <c r="ICL398" s="360"/>
      <c r="ICM398" s="360"/>
      <c r="ICN398" s="360"/>
      <c r="ICO398" s="360"/>
      <c r="ICP398" s="360"/>
      <c r="ICQ398" s="360"/>
      <c r="ICR398" s="360"/>
      <c r="ICS398" s="360"/>
      <c r="ICT398" s="360"/>
      <c r="ICU398" s="360"/>
      <c r="ICV398" s="360"/>
      <c r="ICW398" s="360"/>
      <c r="ICX398" s="360"/>
      <c r="ICY398" s="360"/>
      <c r="ICZ398" s="360"/>
      <c r="IDA398" s="360"/>
      <c r="IDB398" s="360"/>
      <c r="IDC398" s="360"/>
      <c r="IDD398" s="360"/>
      <c r="IDE398" s="360"/>
      <c r="IDF398" s="360"/>
      <c r="IDG398" s="360"/>
      <c r="IDH398" s="360"/>
      <c r="IDI398" s="360"/>
      <c r="IDJ398" s="360"/>
      <c r="IDK398" s="360"/>
      <c r="IDL398" s="360"/>
      <c r="IDM398" s="360"/>
      <c r="IDN398" s="360"/>
      <c r="IDO398" s="360"/>
      <c r="IDP398" s="360"/>
      <c r="IDQ398" s="360"/>
      <c r="IDR398" s="360"/>
      <c r="IDS398" s="360"/>
      <c r="IDT398" s="360"/>
      <c r="IDU398" s="360"/>
      <c r="IDV398" s="360"/>
      <c r="IDW398" s="360"/>
      <c r="IDX398" s="360"/>
      <c r="IDY398" s="360"/>
      <c r="IDZ398" s="360"/>
      <c r="IEA398" s="360"/>
      <c r="IEB398" s="360"/>
      <c r="IEC398" s="360"/>
      <c r="IED398" s="360"/>
      <c r="IEE398" s="360"/>
      <c r="IEF398" s="360"/>
      <c r="IEG398" s="360"/>
      <c r="IEH398" s="360"/>
      <c r="IEI398" s="360"/>
      <c r="IEJ398" s="360"/>
      <c r="IEK398" s="360"/>
      <c r="IEL398" s="360"/>
      <c r="IEM398" s="360"/>
      <c r="IEN398" s="360"/>
      <c r="IEO398" s="360"/>
      <c r="IEP398" s="360"/>
      <c r="IEQ398" s="360"/>
      <c r="IER398" s="360"/>
      <c r="IES398" s="360"/>
      <c r="IET398" s="360"/>
      <c r="IEU398" s="360"/>
      <c r="IEV398" s="360"/>
      <c r="IEW398" s="360"/>
      <c r="IEX398" s="360"/>
      <c r="IEY398" s="360"/>
      <c r="IEZ398" s="360"/>
      <c r="IFA398" s="360"/>
      <c r="IFB398" s="360"/>
      <c r="IFC398" s="360"/>
      <c r="IFD398" s="360"/>
      <c r="IFE398" s="360"/>
      <c r="IFF398" s="360"/>
      <c r="IFG398" s="360"/>
      <c r="IFH398" s="360"/>
      <c r="IFI398" s="360"/>
      <c r="IFJ398" s="360"/>
      <c r="IFK398" s="360"/>
      <c r="IFL398" s="360"/>
      <c r="IFM398" s="360"/>
      <c r="IFN398" s="360"/>
      <c r="IFO398" s="360"/>
      <c r="IFP398" s="360"/>
      <c r="IFQ398" s="360"/>
      <c r="IFR398" s="360"/>
      <c r="IFS398" s="360"/>
      <c r="IFT398" s="360"/>
      <c r="IFU398" s="360"/>
      <c r="IFV398" s="360"/>
      <c r="IFW398" s="360"/>
      <c r="IFX398" s="360"/>
      <c r="IFY398" s="360"/>
      <c r="IFZ398" s="360"/>
      <c r="IGA398" s="360"/>
      <c r="IGB398" s="360"/>
      <c r="IGC398" s="360"/>
      <c r="IGD398" s="360"/>
      <c r="IGE398" s="360"/>
      <c r="IGF398" s="360"/>
      <c r="IGG398" s="360"/>
      <c r="IGH398" s="360"/>
      <c r="IGI398" s="360"/>
      <c r="IGJ398" s="360"/>
      <c r="IGK398" s="360"/>
      <c r="IGL398" s="360"/>
      <c r="IGM398" s="360"/>
      <c r="IGN398" s="360"/>
      <c r="IGO398" s="360"/>
      <c r="IGP398" s="360"/>
      <c r="IGQ398" s="360"/>
      <c r="IGR398" s="360"/>
      <c r="IGS398" s="360"/>
      <c r="IGT398" s="360"/>
      <c r="IGU398" s="360"/>
      <c r="IGV398" s="360"/>
      <c r="IGW398" s="360"/>
      <c r="IGX398" s="360"/>
      <c r="IGY398" s="360"/>
      <c r="IGZ398" s="360"/>
      <c r="IHA398" s="360"/>
      <c r="IHB398" s="360"/>
      <c r="IHC398" s="360"/>
      <c r="IHD398" s="360"/>
      <c r="IHE398" s="360"/>
      <c r="IHF398" s="360"/>
      <c r="IHG398" s="360"/>
      <c r="IHH398" s="360"/>
      <c r="IHI398" s="360"/>
      <c r="IHJ398" s="360"/>
      <c r="IHK398" s="360"/>
      <c r="IHL398" s="360"/>
      <c r="IHM398" s="360"/>
      <c r="IHN398" s="360"/>
      <c r="IHO398" s="360"/>
      <c r="IHP398" s="360"/>
      <c r="IHQ398" s="360"/>
      <c r="IHR398" s="360"/>
      <c r="IHS398" s="360"/>
      <c r="IHT398" s="360"/>
      <c r="IHU398" s="360"/>
      <c r="IHV398" s="360"/>
      <c r="IHW398" s="360"/>
      <c r="IHX398" s="360"/>
      <c r="IHY398" s="360"/>
      <c r="IHZ398" s="360"/>
      <c r="IIA398" s="360"/>
      <c r="IIB398" s="360"/>
      <c r="IIC398" s="360"/>
      <c r="IID398" s="360"/>
      <c r="IIE398" s="360"/>
      <c r="IIF398" s="360"/>
      <c r="IIG398" s="360"/>
      <c r="IIH398" s="360"/>
      <c r="III398" s="360"/>
      <c r="IIJ398" s="360"/>
      <c r="IIK398" s="360"/>
      <c r="IIL398" s="360"/>
      <c r="IIM398" s="360"/>
      <c r="IIN398" s="360"/>
      <c r="IIO398" s="360"/>
      <c r="IIP398" s="360"/>
      <c r="IIQ398" s="360"/>
      <c r="IIR398" s="360"/>
      <c r="IIS398" s="360"/>
      <c r="IIT398" s="360"/>
      <c r="IIU398" s="360"/>
      <c r="IIV398" s="360"/>
      <c r="IIW398" s="360"/>
      <c r="IIX398" s="360"/>
      <c r="IIY398" s="360"/>
      <c r="IIZ398" s="360"/>
      <c r="IJA398" s="360"/>
      <c r="IJB398" s="360"/>
      <c r="IJC398" s="360"/>
      <c r="IJD398" s="360"/>
      <c r="IJE398" s="360"/>
      <c r="IJF398" s="360"/>
      <c r="IJG398" s="360"/>
      <c r="IJH398" s="360"/>
      <c r="IJI398" s="360"/>
      <c r="IJJ398" s="360"/>
      <c r="IJK398" s="360"/>
      <c r="IJL398" s="360"/>
      <c r="IJM398" s="360"/>
      <c r="IJN398" s="360"/>
      <c r="IJO398" s="360"/>
      <c r="IJP398" s="360"/>
      <c r="IJQ398" s="360"/>
      <c r="IJR398" s="360"/>
      <c r="IJS398" s="360"/>
      <c r="IJT398" s="360"/>
      <c r="IJU398" s="360"/>
      <c r="IJV398" s="360"/>
      <c r="IJW398" s="360"/>
      <c r="IJX398" s="360"/>
      <c r="IJY398" s="360"/>
      <c r="IJZ398" s="360"/>
      <c r="IKA398" s="360"/>
      <c r="IKB398" s="360"/>
      <c r="IKC398" s="360"/>
      <c r="IKD398" s="360"/>
      <c r="IKE398" s="360"/>
      <c r="IKF398" s="360"/>
      <c r="IKG398" s="360"/>
      <c r="IKH398" s="360"/>
      <c r="IKI398" s="360"/>
      <c r="IKJ398" s="360"/>
      <c r="IKK398" s="360"/>
      <c r="IKL398" s="360"/>
      <c r="IKM398" s="360"/>
      <c r="IKN398" s="360"/>
      <c r="IKO398" s="360"/>
      <c r="IKP398" s="360"/>
      <c r="IKQ398" s="360"/>
      <c r="IKR398" s="360"/>
      <c r="IKS398" s="360"/>
      <c r="IKT398" s="360"/>
      <c r="IKU398" s="360"/>
      <c r="IKV398" s="360"/>
      <c r="IKW398" s="360"/>
      <c r="IKX398" s="360"/>
      <c r="IKY398" s="360"/>
      <c r="IKZ398" s="360"/>
      <c r="ILA398" s="360"/>
      <c r="ILB398" s="360"/>
      <c r="ILC398" s="360"/>
      <c r="ILD398" s="360"/>
      <c r="ILE398" s="360"/>
      <c r="ILF398" s="360"/>
      <c r="ILG398" s="360"/>
      <c r="ILH398" s="360"/>
      <c r="ILI398" s="360"/>
      <c r="ILJ398" s="360"/>
      <c r="ILK398" s="360"/>
      <c r="ILL398" s="360"/>
      <c r="ILM398" s="360"/>
      <c r="ILN398" s="360"/>
      <c r="ILO398" s="360"/>
      <c r="ILP398" s="360"/>
      <c r="ILQ398" s="360"/>
      <c r="ILR398" s="360"/>
      <c r="ILS398" s="360"/>
      <c r="ILT398" s="360"/>
      <c r="ILU398" s="360"/>
      <c r="ILV398" s="360"/>
      <c r="ILW398" s="360"/>
      <c r="ILX398" s="360"/>
      <c r="ILY398" s="360"/>
      <c r="ILZ398" s="360"/>
      <c r="IMA398" s="360"/>
      <c r="IMB398" s="360"/>
      <c r="IMC398" s="360"/>
      <c r="IMD398" s="360"/>
      <c r="IME398" s="360"/>
      <c r="IMF398" s="360"/>
      <c r="IMG398" s="360"/>
      <c r="IMH398" s="360"/>
      <c r="IMI398" s="360"/>
      <c r="IMJ398" s="360"/>
      <c r="IMK398" s="360"/>
      <c r="IML398" s="360"/>
      <c r="IMM398" s="360"/>
      <c r="IMN398" s="360"/>
      <c r="IMO398" s="360"/>
      <c r="IMP398" s="360"/>
      <c r="IMQ398" s="360"/>
      <c r="IMR398" s="360"/>
      <c r="IMS398" s="360"/>
      <c r="IMT398" s="360"/>
      <c r="IMU398" s="360"/>
      <c r="IMV398" s="360"/>
      <c r="IMW398" s="360"/>
      <c r="IMX398" s="360"/>
      <c r="IMY398" s="360"/>
      <c r="IMZ398" s="360"/>
      <c r="INA398" s="360"/>
      <c r="INB398" s="360"/>
      <c r="INC398" s="360"/>
      <c r="IND398" s="360"/>
      <c r="INE398" s="360"/>
      <c r="INF398" s="360"/>
      <c r="ING398" s="360"/>
      <c r="INH398" s="360"/>
      <c r="INI398" s="360"/>
      <c r="INJ398" s="360"/>
      <c r="INK398" s="360"/>
      <c r="INL398" s="360"/>
      <c r="INM398" s="360"/>
      <c r="INN398" s="360"/>
      <c r="INO398" s="360"/>
      <c r="INP398" s="360"/>
      <c r="INQ398" s="360"/>
      <c r="INR398" s="360"/>
      <c r="INS398" s="360"/>
      <c r="INT398" s="360"/>
      <c r="INU398" s="360"/>
      <c r="INV398" s="360"/>
      <c r="INW398" s="360"/>
      <c r="INX398" s="360"/>
      <c r="INY398" s="360"/>
      <c r="INZ398" s="360"/>
      <c r="IOA398" s="360"/>
      <c r="IOB398" s="360"/>
      <c r="IOC398" s="360"/>
      <c r="IOD398" s="360"/>
      <c r="IOE398" s="360"/>
      <c r="IOF398" s="360"/>
      <c r="IOG398" s="360"/>
      <c r="IOH398" s="360"/>
      <c r="IOI398" s="360"/>
      <c r="IOJ398" s="360"/>
      <c r="IOK398" s="360"/>
      <c r="IOL398" s="360"/>
      <c r="IOM398" s="360"/>
      <c r="ION398" s="360"/>
      <c r="IOO398" s="360"/>
      <c r="IOP398" s="360"/>
      <c r="IOQ398" s="360"/>
      <c r="IOR398" s="360"/>
      <c r="IOS398" s="360"/>
      <c r="IOT398" s="360"/>
      <c r="IOU398" s="360"/>
      <c r="IOV398" s="360"/>
      <c r="IOW398" s="360"/>
      <c r="IOX398" s="360"/>
      <c r="IOY398" s="360"/>
      <c r="IOZ398" s="360"/>
      <c r="IPA398" s="360"/>
      <c r="IPB398" s="360"/>
      <c r="IPC398" s="360"/>
      <c r="IPD398" s="360"/>
      <c r="IPE398" s="360"/>
      <c r="IPF398" s="360"/>
      <c r="IPG398" s="360"/>
      <c r="IPH398" s="360"/>
      <c r="IPI398" s="360"/>
      <c r="IPJ398" s="360"/>
      <c r="IPK398" s="360"/>
      <c r="IPL398" s="360"/>
      <c r="IPM398" s="360"/>
      <c r="IPN398" s="360"/>
      <c r="IPO398" s="360"/>
      <c r="IPP398" s="360"/>
      <c r="IPQ398" s="360"/>
      <c r="IPR398" s="360"/>
      <c r="IPS398" s="360"/>
      <c r="IPT398" s="360"/>
      <c r="IPU398" s="360"/>
      <c r="IPV398" s="360"/>
      <c r="IPW398" s="360"/>
      <c r="IPX398" s="360"/>
      <c r="IPY398" s="360"/>
      <c r="IPZ398" s="360"/>
      <c r="IQA398" s="360"/>
      <c r="IQB398" s="360"/>
      <c r="IQC398" s="360"/>
      <c r="IQD398" s="360"/>
      <c r="IQE398" s="360"/>
      <c r="IQF398" s="360"/>
      <c r="IQG398" s="360"/>
      <c r="IQH398" s="360"/>
      <c r="IQI398" s="360"/>
      <c r="IQJ398" s="360"/>
      <c r="IQK398" s="360"/>
      <c r="IQL398" s="360"/>
      <c r="IQM398" s="360"/>
      <c r="IQN398" s="360"/>
      <c r="IQO398" s="360"/>
      <c r="IQP398" s="360"/>
      <c r="IQQ398" s="360"/>
      <c r="IQR398" s="360"/>
      <c r="IQS398" s="360"/>
      <c r="IQT398" s="360"/>
      <c r="IQU398" s="360"/>
      <c r="IQV398" s="360"/>
      <c r="IQW398" s="360"/>
      <c r="IQX398" s="360"/>
      <c r="IQY398" s="360"/>
      <c r="IQZ398" s="360"/>
      <c r="IRA398" s="360"/>
      <c r="IRB398" s="360"/>
      <c r="IRC398" s="360"/>
      <c r="IRD398" s="360"/>
      <c r="IRE398" s="360"/>
      <c r="IRF398" s="360"/>
      <c r="IRG398" s="360"/>
      <c r="IRH398" s="360"/>
      <c r="IRI398" s="360"/>
      <c r="IRJ398" s="360"/>
      <c r="IRK398" s="360"/>
      <c r="IRL398" s="360"/>
      <c r="IRM398" s="360"/>
      <c r="IRN398" s="360"/>
      <c r="IRO398" s="360"/>
      <c r="IRP398" s="360"/>
      <c r="IRQ398" s="360"/>
      <c r="IRR398" s="360"/>
      <c r="IRS398" s="360"/>
      <c r="IRT398" s="360"/>
      <c r="IRU398" s="360"/>
      <c r="IRV398" s="360"/>
      <c r="IRW398" s="360"/>
      <c r="IRX398" s="360"/>
      <c r="IRY398" s="360"/>
      <c r="IRZ398" s="360"/>
      <c r="ISA398" s="360"/>
      <c r="ISB398" s="360"/>
      <c r="ISC398" s="360"/>
      <c r="ISD398" s="360"/>
      <c r="ISE398" s="360"/>
      <c r="ISF398" s="360"/>
      <c r="ISG398" s="360"/>
      <c r="ISH398" s="360"/>
      <c r="ISI398" s="360"/>
      <c r="ISJ398" s="360"/>
      <c r="ISK398" s="360"/>
      <c r="ISL398" s="360"/>
      <c r="ISM398" s="360"/>
      <c r="ISN398" s="360"/>
      <c r="ISO398" s="360"/>
      <c r="ISP398" s="360"/>
      <c r="ISQ398" s="360"/>
      <c r="ISR398" s="360"/>
      <c r="ISS398" s="360"/>
      <c r="IST398" s="360"/>
      <c r="ISU398" s="360"/>
      <c r="ISV398" s="360"/>
      <c r="ISW398" s="360"/>
      <c r="ISX398" s="360"/>
      <c r="ISY398" s="360"/>
      <c r="ISZ398" s="360"/>
      <c r="ITA398" s="360"/>
      <c r="ITB398" s="360"/>
      <c r="ITC398" s="360"/>
      <c r="ITD398" s="360"/>
      <c r="ITE398" s="360"/>
      <c r="ITF398" s="360"/>
      <c r="ITG398" s="360"/>
      <c r="ITH398" s="360"/>
      <c r="ITI398" s="360"/>
      <c r="ITJ398" s="360"/>
      <c r="ITK398" s="360"/>
      <c r="ITL398" s="360"/>
      <c r="ITM398" s="360"/>
      <c r="ITN398" s="360"/>
      <c r="ITO398" s="360"/>
      <c r="ITP398" s="360"/>
      <c r="ITQ398" s="360"/>
      <c r="ITR398" s="360"/>
      <c r="ITS398" s="360"/>
      <c r="ITT398" s="360"/>
      <c r="ITU398" s="360"/>
      <c r="ITV398" s="360"/>
      <c r="ITW398" s="360"/>
      <c r="ITX398" s="360"/>
      <c r="ITY398" s="360"/>
      <c r="ITZ398" s="360"/>
      <c r="IUA398" s="360"/>
      <c r="IUB398" s="360"/>
      <c r="IUC398" s="360"/>
      <c r="IUD398" s="360"/>
      <c r="IUE398" s="360"/>
      <c r="IUF398" s="360"/>
      <c r="IUG398" s="360"/>
      <c r="IUH398" s="360"/>
      <c r="IUI398" s="360"/>
      <c r="IUJ398" s="360"/>
      <c r="IUK398" s="360"/>
      <c r="IUL398" s="360"/>
      <c r="IUM398" s="360"/>
      <c r="IUN398" s="360"/>
      <c r="IUO398" s="360"/>
      <c r="IUP398" s="360"/>
      <c r="IUQ398" s="360"/>
      <c r="IUR398" s="360"/>
      <c r="IUS398" s="360"/>
      <c r="IUT398" s="360"/>
      <c r="IUU398" s="360"/>
      <c r="IUV398" s="360"/>
      <c r="IUW398" s="360"/>
      <c r="IUX398" s="360"/>
      <c r="IUY398" s="360"/>
      <c r="IUZ398" s="360"/>
      <c r="IVA398" s="360"/>
      <c r="IVB398" s="360"/>
      <c r="IVC398" s="360"/>
      <c r="IVD398" s="360"/>
      <c r="IVE398" s="360"/>
      <c r="IVF398" s="360"/>
      <c r="IVG398" s="360"/>
      <c r="IVH398" s="360"/>
      <c r="IVI398" s="360"/>
      <c r="IVJ398" s="360"/>
      <c r="IVK398" s="360"/>
      <c r="IVL398" s="360"/>
      <c r="IVM398" s="360"/>
      <c r="IVN398" s="360"/>
      <c r="IVO398" s="360"/>
      <c r="IVP398" s="360"/>
      <c r="IVQ398" s="360"/>
      <c r="IVR398" s="360"/>
      <c r="IVS398" s="360"/>
      <c r="IVT398" s="360"/>
      <c r="IVU398" s="360"/>
      <c r="IVV398" s="360"/>
      <c r="IVW398" s="360"/>
      <c r="IVX398" s="360"/>
      <c r="IVY398" s="360"/>
      <c r="IVZ398" s="360"/>
      <c r="IWA398" s="360"/>
      <c r="IWB398" s="360"/>
      <c r="IWC398" s="360"/>
      <c r="IWD398" s="360"/>
      <c r="IWE398" s="360"/>
      <c r="IWF398" s="360"/>
      <c r="IWG398" s="360"/>
      <c r="IWH398" s="360"/>
      <c r="IWI398" s="360"/>
      <c r="IWJ398" s="360"/>
      <c r="IWK398" s="360"/>
      <c r="IWL398" s="360"/>
      <c r="IWM398" s="360"/>
      <c r="IWN398" s="360"/>
      <c r="IWO398" s="360"/>
      <c r="IWP398" s="360"/>
      <c r="IWQ398" s="360"/>
      <c r="IWR398" s="360"/>
      <c r="IWS398" s="360"/>
      <c r="IWT398" s="360"/>
      <c r="IWU398" s="360"/>
      <c r="IWV398" s="360"/>
      <c r="IWW398" s="360"/>
      <c r="IWX398" s="360"/>
      <c r="IWY398" s="360"/>
      <c r="IWZ398" s="360"/>
      <c r="IXA398" s="360"/>
      <c r="IXB398" s="360"/>
      <c r="IXC398" s="360"/>
      <c r="IXD398" s="360"/>
      <c r="IXE398" s="360"/>
      <c r="IXF398" s="360"/>
      <c r="IXG398" s="360"/>
      <c r="IXH398" s="360"/>
      <c r="IXI398" s="360"/>
      <c r="IXJ398" s="360"/>
      <c r="IXK398" s="360"/>
      <c r="IXL398" s="360"/>
      <c r="IXM398" s="360"/>
      <c r="IXN398" s="360"/>
      <c r="IXO398" s="360"/>
      <c r="IXP398" s="360"/>
      <c r="IXQ398" s="360"/>
      <c r="IXR398" s="360"/>
      <c r="IXS398" s="360"/>
      <c r="IXT398" s="360"/>
      <c r="IXU398" s="360"/>
      <c r="IXV398" s="360"/>
      <c r="IXW398" s="360"/>
      <c r="IXX398" s="360"/>
      <c r="IXY398" s="360"/>
      <c r="IXZ398" s="360"/>
      <c r="IYA398" s="360"/>
      <c r="IYB398" s="360"/>
      <c r="IYC398" s="360"/>
      <c r="IYD398" s="360"/>
      <c r="IYE398" s="360"/>
      <c r="IYF398" s="360"/>
      <c r="IYG398" s="360"/>
      <c r="IYH398" s="360"/>
      <c r="IYI398" s="360"/>
      <c r="IYJ398" s="360"/>
      <c r="IYK398" s="360"/>
      <c r="IYL398" s="360"/>
      <c r="IYM398" s="360"/>
      <c r="IYN398" s="360"/>
      <c r="IYO398" s="360"/>
      <c r="IYP398" s="360"/>
      <c r="IYQ398" s="360"/>
      <c r="IYR398" s="360"/>
      <c r="IYS398" s="360"/>
      <c r="IYT398" s="360"/>
      <c r="IYU398" s="360"/>
      <c r="IYV398" s="360"/>
      <c r="IYW398" s="360"/>
      <c r="IYX398" s="360"/>
      <c r="IYY398" s="360"/>
      <c r="IYZ398" s="360"/>
      <c r="IZA398" s="360"/>
      <c r="IZB398" s="360"/>
      <c r="IZC398" s="360"/>
      <c r="IZD398" s="360"/>
      <c r="IZE398" s="360"/>
      <c r="IZF398" s="360"/>
      <c r="IZG398" s="360"/>
      <c r="IZH398" s="360"/>
      <c r="IZI398" s="360"/>
      <c r="IZJ398" s="360"/>
      <c r="IZK398" s="360"/>
      <c r="IZL398" s="360"/>
      <c r="IZM398" s="360"/>
      <c r="IZN398" s="360"/>
      <c r="IZO398" s="360"/>
      <c r="IZP398" s="360"/>
      <c r="IZQ398" s="360"/>
      <c r="IZR398" s="360"/>
      <c r="IZS398" s="360"/>
      <c r="IZT398" s="360"/>
      <c r="IZU398" s="360"/>
      <c r="IZV398" s="360"/>
      <c r="IZW398" s="360"/>
      <c r="IZX398" s="360"/>
      <c r="IZY398" s="360"/>
      <c r="IZZ398" s="360"/>
      <c r="JAA398" s="360"/>
      <c r="JAB398" s="360"/>
      <c r="JAC398" s="360"/>
      <c r="JAD398" s="360"/>
      <c r="JAE398" s="360"/>
      <c r="JAF398" s="360"/>
      <c r="JAG398" s="360"/>
      <c r="JAH398" s="360"/>
      <c r="JAI398" s="360"/>
      <c r="JAJ398" s="360"/>
      <c r="JAK398" s="360"/>
      <c r="JAL398" s="360"/>
      <c r="JAM398" s="360"/>
      <c r="JAN398" s="360"/>
      <c r="JAO398" s="360"/>
      <c r="JAP398" s="360"/>
      <c r="JAQ398" s="360"/>
      <c r="JAR398" s="360"/>
      <c r="JAS398" s="360"/>
      <c r="JAT398" s="360"/>
      <c r="JAU398" s="360"/>
      <c r="JAV398" s="360"/>
      <c r="JAW398" s="360"/>
      <c r="JAX398" s="360"/>
      <c r="JAY398" s="360"/>
      <c r="JAZ398" s="360"/>
      <c r="JBA398" s="360"/>
      <c r="JBB398" s="360"/>
      <c r="JBC398" s="360"/>
      <c r="JBD398" s="360"/>
      <c r="JBE398" s="360"/>
      <c r="JBF398" s="360"/>
      <c r="JBG398" s="360"/>
      <c r="JBH398" s="360"/>
      <c r="JBI398" s="360"/>
      <c r="JBJ398" s="360"/>
      <c r="JBK398" s="360"/>
      <c r="JBL398" s="360"/>
      <c r="JBM398" s="360"/>
      <c r="JBN398" s="360"/>
      <c r="JBO398" s="360"/>
      <c r="JBP398" s="360"/>
      <c r="JBQ398" s="360"/>
      <c r="JBR398" s="360"/>
      <c r="JBS398" s="360"/>
      <c r="JBT398" s="360"/>
      <c r="JBU398" s="360"/>
      <c r="JBV398" s="360"/>
      <c r="JBW398" s="360"/>
      <c r="JBX398" s="360"/>
      <c r="JBY398" s="360"/>
      <c r="JBZ398" s="360"/>
      <c r="JCA398" s="360"/>
      <c r="JCB398" s="360"/>
      <c r="JCC398" s="360"/>
      <c r="JCD398" s="360"/>
      <c r="JCE398" s="360"/>
      <c r="JCF398" s="360"/>
      <c r="JCG398" s="360"/>
      <c r="JCH398" s="360"/>
      <c r="JCI398" s="360"/>
      <c r="JCJ398" s="360"/>
      <c r="JCK398" s="360"/>
      <c r="JCL398" s="360"/>
      <c r="JCM398" s="360"/>
      <c r="JCN398" s="360"/>
      <c r="JCO398" s="360"/>
      <c r="JCP398" s="360"/>
      <c r="JCQ398" s="360"/>
      <c r="JCR398" s="360"/>
      <c r="JCS398" s="360"/>
      <c r="JCT398" s="360"/>
      <c r="JCU398" s="360"/>
      <c r="JCV398" s="360"/>
      <c r="JCW398" s="360"/>
      <c r="JCX398" s="360"/>
      <c r="JCY398" s="360"/>
      <c r="JCZ398" s="360"/>
      <c r="JDA398" s="360"/>
      <c r="JDB398" s="360"/>
      <c r="JDC398" s="360"/>
      <c r="JDD398" s="360"/>
      <c r="JDE398" s="360"/>
      <c r="JDF398" s="360"/>
      <c r="JDG398" s="360"/>
      <c r="JDH398" s="360"/>
      <c r="JDI398" s="360"/>
      <c r="JDJ398" s="360"/>
      <c r="JDK398" s="360"/>
      <c r="JDL398" s="360"/>
      <c r="JDM398" s="360"/>
      <c r="JDN398" s="360"/>
      <c r="JDO398" s="360"/>
      <c r="JDP398" s="360"/>
      <c r="JDQ398" s="360"/>
      <c r="JDR398" s="360"/>
      <c r="JDS398" s="360"/>
      <c r="JDT398" s="360"/>
      <c r="JDU398" s="360"/>
      <c r="JDV398" s="360"/>
      <c r="JDW398" s="360"/>
      <c r="JDX398" s="360"/>
      <c r="JDY398" s="360"/>
      <c r="JDZ398" s="360"/>
      <c r="JEA398" s="360"/>
      <c r="JEB398" s="360"/>
      <c r="JEC398" s="360"/>
      <c r="JED398" s="360"/>
      <c r="JEE398" s="360"/>
      <c r="JEF398" s="360"/>
      <c r="JEG398" s="360"/>
      <c r="JEH398" s="360"/>
      <c r="JEI398" s="360"/>
      <c r="JEJ398" s="360"/>
      <c r="JEK398" s="360"/>
      <c r="JEL398" s="360"/>
      <c r="JEM398" s="360"/>
      <c r="JEN398" s="360"/>
      <c r="JEO398" s="360"/>
      <c r="JEP398" s="360"/>
      <c r="JEQ398" s="360"/>
      <c r="JER398" s="360"/>
      <c r="JES398" s="360"/>
      <c r="JET398" s="360"/>
      <c r="JEU398" s="360"/>
      <c r="JEV398" s="360"/>
      <c r="JEW398" s="360"/>
      <c r="JEX398" s="360"/>
      <c r="JEY398" s="360"/>
      <c r="JEZ398" s="360"/>
      <c r="JFA398" s="360"/>
      <c r="JFB398" s="360"/>
      <c r="JFC398" s="360"/>
      <c r="JFD398" s="360"/>
      <c r="JFE398" s="360"/>
      <c r="JFF398" s="360"/>
      <c r="JFG398" s="360"/>
      <c r="JFH398" s="360"/>
      <c r="JFI398" s="360"/>
      <c r="JFJ398" s="360"/>
      <c r="JFK398" s="360"/>
      <c r="JFL398" s="360"/>
      <c r="JFM398" s="360"/>
      <c r="JFN398" s="360"/>
      <c r="JFO398" s="360"/>
      <c r="JFP398" s="360"/>
      <c r="JFQ398" s="360"/>
      <c r="JFR398" s="360"/>
      <c r="JFS398" s="360"/>
      <c r="JFT398" s="360"/>
      <c r="JFU398" s="360"/>
      <c r="JFV398" s="360"/>
      <c r="JFW398" s="360"/>
      <c r="JFX398" s="360"/>
      <c r="JFY398" s="360"/>
      <c r="JFZ398" s="360"/>
      <c r="JGA398" s="360"/>
      <c r="JGB398" s="360"/>
      <c r="JGC398" s="360"/>
      <c r="JGD398" s="360"/>
      <c r="JGE398" s="360"/>
      <c r="JGF398" s="360"/>
      <c r="JGG398" s="360"/>
      <c r="JGH398" s="360"/>
      <c r="JGI398" s="360"/>
      <c r="JGJ398" s="360"/>
      <c r="JGK398" s="360"/>
      <c r="JGL398" s="360"/>
      <c r="JGM398" s="360"/>
      <c r="JGN398" s="360"/>
      <c r="JGO398" s="360"/>
      <c r="JGP398" s="360"/>
      <c r="JGQ398" s="360"/>
      <c r="JGR398" s="360"/>
      <c r="JGS398" s="360"/>
      <c r="JGT398" s="360"/>
      <c r="JGU398" s="360"/>
      <c r="JGV398" s="360"/>
      <c r="JGW398" s="360"/>
      <c r="JGX398" s="360"/>
      <c r="JGY398" s="360"/>
      <c r="JGZ398" s="360"/>
      <c r="JHA398" s="360"/>
      <c r="JHB398" s="360"/>
      <c r="JHC398" s="360"/>
      <c r="JHD398" s="360"/>
      <c r="JHE398" s="360"/>
      <c r="JHF398" s="360"/>
      <c r="JHG398" s="360"/>
      <c r="JHH398" s="360"/>
      <c r="JHI398" s="360"/>
      <c r="JHJ398" s="360"/>
      <c r="JHK398" s="360"/>
      <c r="JHL398" s="360"/>
      <c r="JHM398" s="360"/>
      <c r="JHN398" s="360"/>
      <c r="JHO398" s="360"/>
      <c r="JHP398" s="360"/>
      <c r="JHQ398" s="360"/>
      <c r="JHR398" s="360"/>
      <c r="JHS398" s="360"/>
      <c r="JHT398" s="360"/>
      <c r="JHU398" s="360"/>
      <c r="JHV398" s="360"/>
      <c r="JHW398" s="360"/>
      <c r="JHX398" s="360"/>
      <c r="JHY398" s="360"/>
      <c r="JHZ398" s="360"/>
      <c r="JIA398" s="360"/>
      <c r="JIB398" s="360"/>
      <c r="JIC398" s="360"/>
      <c r="JID398" s="360"/>
      <c r="JIE398" s="360"/>
      <c r="JIF398" s="360"/>
      <c r="JIG398" s="360"/>
      <c r="JIH398" s="360"/>
      <c r="JII398" s="360"/>
      <c r="JIJ398" s="360"/>
      <c r="JIK398" s="360"/>
      <c r="JIL398" s="360"/>
      <c r="JIM398" s="360"/>
      <c r="JIN398" s="360"/>
      <c r="JIO398" s="360"/>
      <c r="JIP398" s="360"/>
      <c r="JIQ398" s="360"/>
      <c r="JIR398" s="360"/>
      <c r="JIS398" s="360"/>
      <c r="JIT398" s="360"/>
      <c r="JIU398" s="360"/>
      <c r="JIV398" s="360"/>
      <c r="JIW398" s="360"/>
      <c r="JIX398" s="360"/>
      <c r="JIY398" s="360"/>
      <c r="JIZ398" s="360"/>
      <c r="JJA398" s="360"/>
      <c r="JJB398" s="360"/>
      <c r="JJC398" s="360"/>
      <c r="JJD398" s="360"/>
      <c r="JJE398" s="360"/>
      <c r="JJF398" s="360"/>
      <c r="JJG398" s="360"/>
      <c r="JJH398" s="360"/>
      <c r="JJI398" s="360"/>
      <c r="JJJ398" s="360"/>
      <c r="JJK398" s="360"/>
      <c r="JJL398" s="360"/>
      <c r="JJM398" s="360"/>
      <c r="JJN398" s="360"/>
      <c r="JJO398" s="360"/>
      <c r="JJP398" s="360"/>
      <c r="JJQ398" s="360"/>
      <c r="JJR398" s="360"/>
      <c r="JJS398" s="360"/>
      <c r="JJT398" s="360"/>
      <c r="JJU398" s="360"/>
      <c r="JJV398" s="360"/>
      <c r="JJW398" s="360"/>
      <c r="JJX398" s="360"/>
      <c r="JJY398" s="360"/>
      <c r="JJZ398" s="360"/>
      <c r="JKA398" s="360"/>
      <c r="JKB398" s="360"/>
      <c r="JKC398" s="360"/>
      <c r="JKD398" s="360"/>
      <c r="JKE398" s="360"/>
      <c r="JKF398" s="360"/>
      <c r="JKG398" s="360"/>
      <c r="JKH398" s="360"/>
      <c r="JKI398" s="360"/>
      <c r="JKJ398" s="360"/>
      <c r="JKK398" s="360"/>
      <c r="JKL398" s="360"/>
      <c r="JKM398" s="360"/>
      <c r="JKN398" s="360"/>
      <c r="JKO398" s="360"/>
      <c r="JKP398" s="360"/>
      <c r="JKQ398" s="360"/>
      <c r="JKR398" s="360"/>
      <c r="JKS398" s="360"/>
      <c r="JKT398" s="360"/>
      <c r="JKU398" s="360"/>
      <c r="JKV398" s="360"/>
      <c r="JKW398" s="360"/>
      <c r="JKX398" s="360"/>
      <c r="JKY398" s="360"/>
      <c r="JKZ398" s="360"/>
      <c r="JLA398" s="360"/>
      <c r="JLB398" s="360"/>
      <c r="JLC398" s="360"/>
      <c r="JLD398" s="360"/>
      <c r="JLE398" s="360"/>
      <c r="JLF398" s="360"/>
      <c r="JLG398" s="360"/>
      <c r="JLH398" s="360"/>
      <c r="JLI398" s="360"/>
      <c r="JLJ398" s="360"/>
      <c r="JLK398" s="360"/>
      <c r="JLL398" s="360"/>
      <c r="JLM398" s="360"/>
      <c r="JLN398" s="360"/>
      <c r="JLO398" s="360"/>
      <c r="JLP398" s="360"/>
      <c r="JLQ398" s="360"/>
      <c r="JLR398" s="360"/>
      <c r="JLS398" s="360"/>
      <c r="JLT398" s="360"/>
      <c r="JLU398" s="360"/>
      <c r="JLV398" s="360"/>
      <c r="JLW398" s="360"/>
      <c r="JLX398" s="360"/>
      <c r="JLY398" s="360"/>
      <c r="JLZ398" s="360"/>
      <c r="JMA398" s="360"/>
      <c r="JMB398" s="360"/>
      <c r="JMC398" s="360"/>
      <c r="JMD398" s="360"/>
      <c r="JME398" s="360"/>
      <c r="JMF398" s="360"/>
      <c r="JMG398" s="360"/>
      <c r="JMH398" s="360"/>
      <c r="JMI398" s="360"/>
      <c r="JMJ398" s="360"/>
      <c r="JMK398" s="360"/>
      <c r="JML398" s="360"/>
      <c r="JMM398" s="360"/>
      <c r="JMN398" s="360"/>
      <c r="JMO398" s="360"/>
      <c r="JMP398" s="360"/>
      <c r="JMQ398" s="360"/>
      <c r="JMR398" s="360"/>
      <c r="JMS398" s="360"/>
      <c r="JMT398" s="360"/>
      <c r="JMU398" s="360"/>
      <c r="JMV398" s="360"/>
      <c r="JMW398" s="360"/>
      <c r="JMX398" s="360"/>
      <c r="JMY398" s="360"/>
      <c r="JMZ398" s="360"/>
      <c r="JNA398" s="360"/>
      <c r="JNB398" s="360"/>
      <c r="JNC398" s="360"/>
      <c r="JND398" s="360"/>
      <c r="JNE398" s="360"/>
      <c r="JNF398" s="360"/>
      <c r="JNG398" s="360"/>
      <c r="JNH398" s="360"/>
      <c r="JNI398" s="360"/>
      <c r="JNJ398" s="360"/>
      <c r="JNK398" s="360"/>
      <c r="JNL398" s="360"/>
      <c r="JNM398" s="360"/>
      <c r="JNN398" s="360"/>
      <c r="JNO398" s="360"/>
      <c r="JNP398" s="360"/>
      <c r="JNQ398" s="360"/>
      <c r="JNR398" s="360"/>
      <c r="JNS398" s="360"/>
      <c r="JNT398" s="360"/>
      <c r="JNU398" s="360"/>
      <c r="JNV398" s="360"/>
      <c r="JNW398" s="360"/>
      <c r="JNX398" s="360"/>
      <c r="JNY398" s="360"/>
      <c r="JNZ398" s="360"/>
      <c r="JOA398" s="360"/>
      <c r="JOB398" s="360"/>
      <c r="JOC398" s="360"/>
      <c r="JOD398" s="360"/>
      <c r="JOE398" s="360"/>
      <c r="JOF398" s="360"/>
      <c r="JOG398" s="360"/>
      <c r="JOH398" s="360"/>
      <c r="JOI398" s="360"/>
      <c r="JOJ398" s="360"/>
      <c r="JOK398" s="360"/>
      <c r="JOL398" s="360"/>
      <c r="JOM398" s="360"/>
      <c r="JON398" s="360"/>
      <c r="JOO398" s="360"/>
      <c r="JOP398" s="360"/>
      <c r="JOQ398" s="360"/>
      <c r="JOR398" s="360"/>
      <c r="JOS398" s="360"/>
      <c r="JOT398" s="360"/>
      <c r="JOU398" s="360"/>
      <c r="JOV398" s="360"/>
      <c r="JOW398" s="360"/>
      <c r="JOX398" s="360"/>
      <c r="JOY398" s="360"/>
      <c r="JOZ398" s="360"/>
      <c r="JPA398" s="360"/>
      <c r="JPB398" s="360"/>
      <c r="JPC398" s="360"/>
      <c r="JPD398" s="360"/>
      <c r="JPE398" s="360"/>
      <c r="JPF398" s="360"/>
      <c r="JPG398" s="360"/>
      <c r="JPH398" s="360"/>
      <c r="JPI398" s="360"/>
      <c r="JPJ398" s="360"/>
      <c r="JPK398" s="360"/>
      <c r="JPL398" s="360"/>
      <c r="JPM398" s="360"/>
      <c r="JPN398" s="360"/>
      <c r="JPO398" s="360"/>
      <c r="JPP398" s="360"/>
      <c r="JPQ398" s="360"/>
      <c r="JPR398" s="360"/>
      <c r="JPS398" s="360"/>
      <c r="JPT398" s="360"/>
      <c r="JPU398" s="360"/>
      <c r="JPV398" s="360"/>
      <c r="JPW398" s="360"/>
      <c r="JPX398" s="360"/>
      <c r="JPY398" s="360"/>
      <c r="JPZ398" s="360"/>
      <c r="JQA398" s="360"/>
      <c r="JQB398" s="360"/>
      <c r="JQC398" s="360"/>
      <c r="JQD398" s="360"/>
      <c r="JQE398" s="360"/>
      <c r="JQF398" s="360"/>
      <c r="JQG398" s="360"/>
      <c r="JQH398" s="360"/>
      <c r="JQI398" s="360"/>
      <c r="JQJ398" s="360"/>
      <c r="JQK398" s="360"/>
      <c r="JQL398" s="360"/>
      <c r="JQM398" s="360"/>
      <c r="JQN398" s="360"/>
      <c r="JQO398" s="360"/>
      <c r="JQP398" s="360"/>
      <c r="JQQ398" s="360"/>
      <c r="JQR398" s="360"/>
      <c r="JQS398" s="360"/>
      <c r="JQT398" s="360"/>
      <c r="JQU398" s="360"/>
      <c r="JQV398" s="360"/>
      <c r="JQW398" s="360"/>
      <c r="JQX398" s="360"/>
      <c r="JQY398" s="360"/>
      <c r="JQZ398" s="360"/>
      <c r="JRA398" s="360"/>
      <c r="JRB398" s="360"/>
      <c r="JRC398" s="360"/>
      <c r="JRD398" s="360"/>
      <c r="JRE398" s="360"/>
      <c r="JRF398" s="360"/>
      <c r="JRG398" s="360"/>
      <c r="JRH398" s="360"/>
      <c r="JRI398" s="360"/>
      <c r="JRJ398" s="360"/>
      <c r="JRK398" s="360"/>
      <c r="JRL398" s="360"/>
      <c r="JRM398" s="360"/>
      <c r="JRN398" s="360"/>
      <c r="JRO398" s="360"/>
      <c r="JRP398" s="360"/>
      <c r="JRQ398" s="360"/>
      <c r="JRR398" s="360"/>
      <c r="JRS398" s="360"/>
      <c r="JRT398" s="360"/>
      <c r="JRU398" s="360"/>
      <c r="JRV398" s="360"/>
      <c r="JRW398" s="360"/>
      <c r="JRX398" s="360"/>
      <c r="JRY398" s="360"/>
      <c r="JRZ398" s="360"/>
      <c r="JSA398" s="360"/>
      <c r="JSB398" s="360"/>
      <c r="JSC398" s="360"/>
      <c r="JSD398" s="360"/>
      <c r="JSE398" s="360"/>
      <c r="JSF398" s="360"/>
      <c r="JSG398" s="360"/>
      <c r="JSH398" s="360"/>
      <c r="JSI398" s="360"/>
      <c r="JSJ398" s="360"/>
      <c r="JSK398" s="360"/>
      <c r="JSL398" s="360"/>
      <c r="JSM398" s="360"/>
      <c r="JSN398" s="360"/>
      <c r="JSO398" s="360"/>
      <c r="JSP398" s="360"/>
      <c r="JSQ398" s="360"/>
      <c r="JSR398" s="360"/>
      <c r="JSS398" s="360"/>
      <c r="JST398" s="360"/>
      <c r="JSU398" s="360"/>
      <c r="JSV398" s="360"/>
      <c r="JSW398" s="360"/>
      <c r="JSX398" s="360"/>
      <c r="JSY398" s="360"/>
      <c r="JSZ398" s="360"/>
      <c r="JTA398" s="360"/>
      <c r="JTB398" s="360"/>
      <c r="JTC398" s="360"/>
      <c r="JTD398" s="360"/>
      <c r="JTE398" s="360"/>
      <c r="JTF398" s="360"/>
      <c r="JTG398" s="360"/>
      <c r="JTH398" s="360"/>
      <c r="JTI398" s="360"/>
      <c r="JTJ398" s="360"/>
      <c r="JTK398" s="360"/>
      <c r="JTL398" s="360"/>
      <c r="JTM398" s="360"/>
      <c r="JTN398" s="360"/>
      <c r="JTO398" s="360"/>
      <c r="JTP398" s="360"/>
      <c r="JTQ398" s="360"/>
      <c r="JTR398" s="360"/>
      <c r="JTS398" s="360"/>
      <c r="JTT398" s="360"/>
      <c r="JTU398" s="360"/>
      <c r="JTV398" s="360"/>
      <c r="JTW398" s="360"/>
      <c r="JTX398" s="360"/>
      <c r="JTY398" s="360"/>
      <c r="JTZ398" s="360"/>
      <c r="JUA398" s="360"/>
      <c r="JUB398" s="360"/>
      <c r="JUC398" s="360"/>
      <c r="JUD398" s="360"/>
      <c r="JUE398" s="360"/>
      <c r="JUF398" s="360"/>
      <c r="JUG398" s="360"/>
      <c r="JUH398" s="360"/>
      <c r="JUI398" s="360"/>
      <c r="JUJ398" s="360"/>
      <c r="JUK398" s="360"/>
      <c r="JUL398" s="360"/>
      <c r="JUM398" s="360"/>
      <c r="JUN398" s="360"/>
      <c r="JUO398" s="360"/>
      <c r="JUP398" s="360"/>
      <c r="JUQ398" s="360"/>
      <c r="JUR398" s="360"/>
      <c r="JUS398" s="360"/>
      <c r="JUT398" s="360"/>
      <c r="JUU398" s="360"/>
      <c r="JUV398" s="360"/>
      <c r="JUW398" s="360"/>
      <c r="JUX398" s="360"/>
      <c r="JUY398" s="360"/>
      <c r="JUZ398" s="360"/>
      <c r="JVA398" s="360"/>
      <c r="JVB398" s="360"/>
      <c r="JVC398" s="360"/>
      <c r="JVD398" s="360"/>
      <c r="JVE398" s="360"/>
      <c r="JVF398" s="360"/>
      <c r="JVG398" s="360"/>
      <c r="JVH398" s="360"/>
      <c r="JVI398" s="360"/>
      <c r="JVJ398" s="360"/>
      <c r="JVK398" s="360"/>
      <c r="JVL398" s="360"/>
      <c r="JVM398" s="360"/>
      <c r="JVN398" s="360"/>
      <c r="JVO398" s="360"/>
      <c r="JVP398" s="360"/>
      <c r="JVQ398" s="360"/>
      <c r="JVR398" s="360"/>
      <c r="JVS398" s="360"/>
      <c r="JVT398" s="360"/>
      <c r="JVU398" s="360"/>
      <c r="JVV398" s="360"/>
      <c r="JVW398" s="360"/>
      <c r="JVX398" s="360"/>
      <c r="JVY398" s="360"/>
      <c r="JVZ398" s="360"/>
      <c r="JWA398" s="360"/>
      <c r="JWB398" s="360"/>
      <c r="JWC398" s="360"/>
      <c r="JWD398" s="360"/>
      <c r="JWE398" s="360"/>
      <c r="JWF398" s="360"/>
      <c r="JWG398" s="360"/>
      <c r="JWH398" s="360"/>
      <c r="JWI398" s="360"/>
      <c r="JWJ398" s="360"/>
      <c r="JWK398" s="360"/>
      <c r="JWL398" s="360"/>
      <c r="JWM398" s="360"/>
      <c r="JWN398" s="360"/>
      <c r="JWO398" s="360"/>
      <c r="JWP398" s="360"/>
      <c r="JWQ398" s="360"/>
      <c r="JWR398" s="360"/>
      <c r="JWS398" s="360"/>
      <c r="JWT398" s="360"/>
      <c r="JWU398" s="360"/>
      <c r="JWV398" s="360"/>
      <c r="JWW398" s="360"/>
      <c r="JWX398" s="360"/>
      <c r="JWY398" s="360"/>
      <c r="JWZ398" s="360"/>
      <c r="JXA398" s="360"/>
      <c r="JXB398" s="360"/>
      <c r="JXC398" s="360"/>
      <c r="JXD398" s="360"/>
      <c r="JXE398" s="360"/>
      <c r="JXF398" s="360"/>
      <c r="JXG398" s="360"/>
      <c r="JXH398" s="360"/>
      <c r="JXI398" s="360"/>
      <c r="JXJ398" s="360"/>
      <c r="JXK398" s="360"/>
      <c r="JXL398" s="360"/>
      <c r="JXM398" s="360"/>
      <c r="JXN398" s="360"/>
      <c r="JXO398" s="360"/>
      <c r="JXP398" s="360"/>
      <c r="JXQ398" s="360"/>
      <c r="JXR398" s="360"/>
      <c r="JXS398" s="360"/>
      <c r="JXT398" s="360"/>
      <c r="JXU398" s="360"/>
      <c r="JXV398" s="360"/>
      <c r="JXW398" s="360"/>
      <c r="JXX398" s="360"/>
      <c r="JXY398" s="360"/>
      <c r="JXZ398" s="360"/>
      <c r="JYA398" s="360"/>
      <c r="JYB398" s="360"/>
      <c r="JYC398" s="360"/>
      <c r="JYD398" s="360"/>
      <c r="JYE398" s="360"/>
      <c r="JYF398" s="360"/>
      <c r="JYG398" s="360"/>
      <c r="JYH398" s="360"/>
      <c r="JYI398" s="360"/>
      <c r="JYJ398" s="360"/>
      <c r="JYK398" s="360"/>
      <c r="JYL398" s="360"/>
      <c r="JYM398" s="360"/>
      <c r="JYN398" s="360"/>
      <c r="JYO398" s="360"/>
      <c r="JYP398" s="360"/>
      <c r="JYQ398" s="360"/>
      <c r="JYR398" s="360"/>
      <c r="JYS398" s="360"/>
      <c r="JYT398" s="360"/>
      <c r="JYU398" s="360"/>
      <c r="JYV398" s="360"/>
      <c r="JYW398" s="360"/>
      <c r="JYX398" s="360"/>
      <c r="JYY398" s="360"/>
      <c r="JYZ398" s="360"/>
      <c r="JZA398" s="360"/>
      <c r="JZB398" s="360"/>
      <c r="JZC398" s="360"/>
      <c r="JZD398" s="360"/>
      <c r="JZE398" s="360"/>
      <c r="JZF398" s="360"/>
      <c r="JZG398" s="360"/>
      <c r="JZH398" s="360"/>
      <c r="JZI398" s="360"/>
      <c r="JZJ398" s="360"/>
      <c r="JZK398" s="360"/>
      <c r="JZL398" s="360"/>
      <c r="JZM398" s="360"/>
      <c r="JZN398" s="360"/>
      <c r="JZO398" s="360"/>
      <c r="JZP398" s="360"/>
      <c r="JZQ398" s="360"/>
      <c r="JZR398" s="360"/>
      <c r="JZS398" s="360"/>
      <c r="JZT398" s="360"/>
      <c r="JZU398" s="360"/>
      <c r="JZV398" s="360"/>
      <c r="JZW398" s="360"/>
      <c r="JZX398" s="360"/>
      <c r="JZY398" s="360"/>
      <c r="JZZ398" s="360"/>
      <c r="KAA398" s="360"/>
      <c r="KAB398" s="360"/>
      <c r="KAC398" s="360"/>
      <c r="KAD398" s="360"/>
      <c r="KAE398" s="360"/>
      <c r="KAF398" s="360"/>
      <c r="KAG398" s="360"/>
      <c r="KAH398" s="360"/>
      <c r="KAI398" s="360"/>
      <c r="KAJ398" s="360"/>
      <c r="KAK398" s="360"/>
      <c r="KAL398" s="360"/>
      <c r="KAM398" s="360"/>
      <c r="KAN398" s="360"/>
      <c r="KAO398" s="360"/>
      <c r="KAP398" s="360"/>
      <c r="KAQ398" s="360"/>
      <c r="KAR398" s="360"/>
      <c r="KAS398" s="360"/>
      <c r="KAT398" s="360"/>
      <c r="KAU398" s="360"/>
      <c r="KAV398" s="360"/>
      <c r="KAW398" s="360"/>
      <c r="KAX398" s="360"/>
      <c r="KAY398" s="360"/>
      <c r="KAZ398" s="360"/>
      <c r="KBA398" s="360"/>
      <c r="KBB398" s="360"/>
      <c r="KBC398" s="360"/>
      <c r="KBD398" s="360"/>
      <c r="KBE398" s="360"/>
      <c r="KBF398" s="360"/>
      <c r="KBG398" s="360"/>
      <c r="KBH398" s="360"/>
      <c r="KBI398" s="360"/>
      <c r="KBJ398" s="360"/>
      <c r="KBK398" s="360"/>
      <c r="KBL398" s="360"/>
      <c r="KBM398" s="360"/>
      <c r="KBN398" s="360"/>
      <c r="KBO398" s="360"/>
      <c r="KBP398" s="360"/>
      <c r="KBQ398" s="360"/>
      <c r="KBR398" s="360"/>
      <c r="KBS398" s="360"/>
      <c r="KBT398" s="360"/>
      <c r="KBU398" s="360"/>
      <c r="KBV398" s="360"/>
      <c r="KBW398" s="360"/>
      <c r="KBX398" s="360"/>
      <c r="KBY398" s="360"/>
      <c r="KBZ398" s="360"/>
      <c r="KCA398" s="360"/>
      <c r="KCB398" s="360"/>
      <c r="KCC398" s="360"/>
      <c r="KCD398" s="360"/>
      <c r="KCE398" s="360"/>
      <c r="KCF398" s="360"/>
      <c r="KCG398" s="360"/>
      <c r="KCH398" s="360"/>
      <c r="KCI398" s="360"/>
      <c r="KCJ398" s="360"/>
      <c r="KCK398" s="360"/>
      <c r="KCL398" s="360"/>
      <c r="KCM398" s="360"/>
      <c r="KCN398" s="360"/>
      <c r="KCO398" s="360"/>
      <c r="KCP398" s="360"/>
      <c r="KCQ398" s="360"/>
      <c r="KCR398" s="360"/>
      <c r="KCS398" s="360"/>
      <c r="KCT398" s="360"/>
      <c r="KCU398" s="360"/>
      <c r="KCV398" s="360"/>
      <c r="KCW398" s="360"/>
      <c r="KCX398" s="360"/>
      <c r="KCY398" s="360"/>
      <c r="KCZ398" s="360"/>
      <c r="KDA398" s="360"/>
      <c r="KDB398" s="360"/>
      <c r="KDC398" s="360"/>
      <c r="KDD398" s="360"/>
      <c r="KDE398" s="360"/>
      <c r="KDF398" s="360"/>
      <c r="KDG398" s="360"/>
      <c r="KDH398" s="360"/>
      <c r="KDI398" s="360"/>
      <c r="KDJ398" s="360"/>
      <c r="KDK398" s="360"/>
      <c r="KDL398" s="360"/>
      <c r="KDM398" s="360"/>
      <c r="KDN398" s="360"/>
      <c r="KDO398" s="360"/>
      <c r="KDP398" s="360"/>
      <c r="KDQ398" s="360"/>
      <c r="KDR398" s="360"/>
      <c r="KDS398" s="360"/>
      <c r="KDT398" s="360"/>
      <c r="KDU398" s="360"/>
      <c r="KDV398" s="360"/>
      <c r="KDW398" s="360"/>
      <c r="KDX398" s="360"/>
      <c r="KDY398" s="360"/>
      <c r="KDZ398" s="360"/>
      <c r="KEA398" s="360"/>
      <c r="KEB398" s="360"/>
      <c r="KEC398" s="360"/>
      <c r="KED398" s="360"/>
      <c r="KEE398" s="360"/>
      <c r="KEF398" s="360"/>
      <c r="KEG398" s="360"/>
      <c r="KEH398" s="360"/>
      <c r="KEI398" s="360"/>
      <c r="KEJ398" s="360"/>
      <c r="KEK398" s="360"/>
      <c r="KEL398" s="360"/>
      <c r="KEM398" s="360"/>
      <c r="KEN398" s="360"/>
      <c r="KEO398" s="360"/>
      <c r="KEP398" s="360"/>
      <c r="KEQ398" s="360"/>
      <c r="KER398" s="360"/>
      <c r="KES398" s="360"/>
      <c r="KET398" s="360"/>
      <c r="KEU398" s="360"/>
      <c r="KEV398" s="360"/>
      <c r="KEW398" s="360"/>
      <c r="KEX398" s="360"/>
      <c r="KEY398" s="360"/>
      <c r="KEZ398" s="360"/>
      <c r="KFA398" s="360"/>
      <c r="KFB398" s="360"/>
      <c r="KFC398" s="360"/>
      <c r="KFD398" s="360"/>
      <c r="KFE398" s="360"/>
      <c r="KFF398" s="360"/>
      <c r="KFG398" s="360"/>
      <c r="KFH398" s="360"/>
      <c r="KFI398" s="360"/>
      <c r="KFJ398" s="360"/>
      <c r="KFK398" s="360"/>
      <c r="KFL398" s="360"/>
      <c r="KFM398" s="360"/>
      <c r="KFN398" s="360"/>
      <c r="KFO398" s="360"/>
      <c r="KFP398" s="360"/>
      <c r="KFQ398" s="360"/>
      <c r="KFR398" s="360"/>
      <c r="KFS398" s="360"/>
      <c r="KFT398" s="360"/>
      <c r="KFU398" s="360"/>
      <c r="KFV398" s="360"/>
      <c r="KFW398" s="360"/>
      <c r="KFX398" s="360"/>
      <c r="KFY398" s="360"/>
      <c r="KFZ398" s="360"/>
      <c r="KGA398" s="360"/>
      <c r="KGB398" s="360"/>
      <c r="KGC398" s="360"/>
      <c r="KGD398" s="360"/>
      <c r="KGE398" s="360"/>
      <c r="KGF398" s="360"/>
      <c r="KGG398" s="360"/>
      <c r="KGH398" s="360"/>
      <c r="KGI398" s="360"/>
      <c r="KGJ398" s="360"/>
      <c r="KGK398" s="360"/>
      <c r="KGL398" s="360"/>
      <c r="KGM398" s="360"/>
      <c r="KGN398" s="360"/>
      <c r="KGO398" s="360"/>
      <c r="KGP398" s="360"/>
      <c r="KGQ398" s="360"/>
      <c r="KGR398" s="360"/>
      <c r="KGS398" s="360"/>
      <c r="KGT398" s="360"/>
      <c r="KGU398" s="360"/>
      <c r="KGV398" s="360"/>
      <c r="KGW398" s="360"/>
      <c r="KGX398" s="360"/>
      <c r="KGY398" s="360"/>
      <c r="KGZ398" s="360"/>
      <c r="KHA398" s="360"/>
      <c r="KHB398" s="360"/>
      <c r="KHC398" s="360"/>
      <c r="KHD398" s="360"/>
      <c r="KHE398" s="360"/>
      <c r="KHF398" s="360"/>
      <c r="KHG398" s="360"/>
      <c r="KHH398" s="360"/>
      <c r="KHI398" s="360"/>
      <c r="KHJ398" s="360"/>
      <c r="KHK398" s="360"/>
      <c r="KHL398" s="360"/>
      <c r="KHM398" s="360"/>
      <c r="KHN398" s="360"/>
      <c r="KHO398" s="360"/>
      <c r="KHP398" s="360"/>
      <c r="KHQ398" s="360"/>
      <c r="KHR398" s="360"/>
      <c r="KHS398" s="360"/>
      <c r="KHT398" s="360"/>
      <c r="KHU398" s="360"/>
      <c r="KHV398" s="360"/>
      <c r="KHW398" s="360"/>
      <c r="KHX398" s="360"/>
      <c r="KHY398" s="360"/>
      <c r="KHZ398" s="360"/>
      <c r="KIA398" s="360"/>
      <c r="KIB398" s="360"/>
      <c r="KIC398" s="360"/>
      <c r="KID398" s="360"/>
      <c r="KIE398" s="360"/>
      <c r="KIF398" s="360"/>
      <c r="KIG398" s="360"/>
      <c r="KIH398" s="360"/>
      <c r="KII398" s="360"/>
      <c r="KIJ398" s="360"/>
      <c r="KIK398" s="360"/>
      <c r="KIL398" s="360"/>
      <c r="KIM398" s="360"/>
      <c r="KIN398" s="360"/>
      <c r="KIO398" s="360"/>
      <c r="KIP398" s="360"/>
      <c r="KIQ398" s="360"/>
      <c r="KIR398" s="360"/>
      <c r="KIS398" s="360"/>
      <c r="KIT398" s="360"/>
      <c r="KIU398" s="360"/>
      <c r="KIV398" s="360"/>
      <c r="KIW398" s="360"/>
      <c r="KIX398" s="360"/>
      <c r="KIY398" s="360"/>
      <c r="KIZ398" s="360"/>
      <c r="KJA398" s="360"/>
      <c r="KJB398" s="360"/>
      <c r="KJC398" s="360"/>
      <c r="KJD398" s="360"/>
      <c r="KJE398" s="360"/>
      <c r="KJF398" s="360"/>
      <c r="KJG398" s="360"/>
      <c r="KJH398" s="360"/>
      <c r="KJI398" s="360"/>
      <c r="KJJ398" s="360"/>
      <c r="KJK398" s="360"/>
      <c r="KJL398" s="360"/>
      <c r="KJM398" s="360"/>
      <c r="KJN398" s="360"/>
      <c r="KJO398" s="360"/>
      <c r="KJP398" s="360"/>
      <c r="KJQ398" s="360"/>
      <c r="KJR398" s="360"/>
      <c r="KJS398" s="360"/>
      <c r="KJT398" s="360"/>
      <c r="KJU398" s="360"/>
      <c r="KJV398" s="360"/>
      <c r="KJW398" s="360"/>
      <c r="KJX398" s="360"/>
      <c r="KJY398" s="360"/>
      <c r="KJZ398" s="360"/>
      <c r="KKA398" s="360"/>
      <c r="KKB398" s="360"/>
      <c r="KKC398" s="360"/>
      <c r="KKD398" s="360"/>
      <c r="KKE398" s="360"/>
      <c r="KKF398" s="360"/>
      <c r="KKG398" s="360"/>
      <c r="KKH398" s="360"/>
      <c r="KKI398" s="360"/>
      <c r="KKJ398" s="360"/>
      <c r="KKK398" s="360"/>
      <c r="KKL398" s="360"/>
      <c r="KKM398" s="360"/>
      <c r="KKN398" s="360"/>
      <c r="KKO398" s="360"/>
      <c r="KKP398" s="360"/>
      <c r="KKQ398" s="360"/>
      <c r="KKR398" s="360"/>
      <c r="KKS398" s="360"/>
      <c r="KKT398" s="360"/>
      <c r="KKU398" s="360"/>
      <c r="KKV398" s="360"/>
      <c r="KKW398" s="360"/>
      <c r="KKX398" s="360"/>
      <c r="KKY398" s="360"/>
      <c r="KKZ398" s="360"/>
      <c r="KLA398" s="360"/>
      <c r="KLB398" s="360"/>
      <c r="KLC398" s="360"/>
      <c r="KLD398" s="360"/>
      <c r="KLE398" s="360"/>
      <c r="KLF398" s="360"/>
      <c r="KLG398" s="360"/>
      <c r="KLH398" s="360"/>
      <c r="KLI398" s="360"/>
      <c r="KLJ398" s="360"/>
      <c r="KLK398" s="360"/>
      <c r="KLL398" s="360"/>
      <c r="KLM398" s="360"/>
      <c r="KLN398" s="360"/>
      <c r="KLO398" s="360"/>
      <c r="KLP398" s="360"/>
      <c r="KLQ398" s="360"/>
      <c r="KLR398" s="360"/>
      <c r="KLS398" s="360"/>
      <c r="KLT398" s="360"/>
      <c r="KLU398" s="360"/>
      <c r="KLV398" s="360"/>
      <c r="KLW398" s="360"/>
      <c r="KLX398" s="360"/>
      <c r="KLY398" s="360"/>
      <c r="KLZ398" s="360"/>
      <c r="KMA398" s="360"/>
      <c r="KMB398" s="360"/>
      <c r="KMC398" s="360"/>
      <c r="KMD398" s="360"/>
      <c r="KME398" s="360"/>
      <c r="KMF398" s="360"/>
      <c r="KMG398" s="360"/>
      <c r="KMH398" s="360"/>
      <c r="KMI398" s="360"/>
      <c r="KMJ398" s="360"/>
      <c r="KMK398" s="360"/>
      <c r="KML398" s="360"/>
      <c r="KMM398" s="360"/>
      <c r="KMN398" s="360"/>
      <c r="KMO398" s="360"/>
      <c r="KMP398" s="360"/>
      <c r="KMQ398" s="360"/>
      <c r="KMR398" s="360"/>
      <c r="KMS398" s="360"/>
      <c r="KMT398" s="360"/>
      <c r="KMU398" s="360"/>
      <c r="KMV398" s="360"/>
      <c r="KMW398" s="360"/>
      <c r="KMX398" s="360"/>
      <c r="KMY398" s="360"/>
      <c r="KMZ398" s="360"/>
      <c r="KNA398" s="360"/>
      <c r="KNB398" s="360"/>
      <c r="KNC398" s="360"/>
      <c r="KND398" s="360"/>
      <c r="KNE398" s="360"/>
      <c r="KNF398" s="360"/>
      <c r="KNG398" s="360"/>
      <c r="KNH398" s="360"/>
      <c r="KNI398" s="360"/>
      <c r="KNJ398" s="360"/>
      <c r="KNK398" s="360"/>
      <c r="KNL398" s="360"/>
      <c r="KNM398" s="360"/>
      <c r="KNN398" s="360"/>
      <c r="KNO398" s="360"/>
      <c r="KNP398" s="360"/>
      <c r="KNQ398" s="360"/>
      <c r="KNR398" s="360"/>
      <c r="KNS398" s="360"/>
      <c r="KNT398" s="360"/>
      <c r="KNU398" s="360"/>
      <c r="KNV398" s="360"/>
      <c r="KNW398" s="360"/>
      <c r="KNX398" s="360"/>
      <c r="KNY398" s="360"/>
      <c r="KNZ398" s="360"/>
      <c r="KOA398" s="360"/>
      <c r="KOB398" s="360"/>
      <c r="KOC398" s="360"/>
      <c r="KOD398" s="360"/>
      <c r="KOE398" s="360"/>
      <c r="KOF398" s="360"/>
      <c r="KOG398" s="360"/>
      <c r="KOH398" s="360"/>
      <c r="KOI398" s="360"/>
      <c r="KOJ398" s="360"/>
      <c r="KOK398" s="360"/>
      <c r="KOL398" s="360"/>
      <c r="KOM398" s="360"/>
      <c r="KON398" s="360"/>
      <c r="KOO398" s="360"/>
      <c r="KOP398" s="360"/>
      <c r="KOQ398" s="360"/>
      <c r="KOR398" s="360"/>
      <c r="KOS398" s="360"/>
      <c r="KOT398" s="360"/>
      <c r="KOU398" s="360"/>
      <c r="KOV398" s="360"/>
      <c r="KOW398" s="360"/>
      <c r="KOX398" s="360"/>
      <c r="KOY398" s="360"/>
      <c r="KOZ398" s="360"/>
      <c r="KPA398" s="360"/>
      <c r="KPB398" s="360"/>
      <c r="KPC398" s="360"/>
      <c r="KPD398" s="360"/>
      <c r="KPE398" s="360"/>
      <c r="KPF398" s="360"/>
      <c r="KPG398" s="360"/>
      <c r="KPH398" s="360"/>
      <c r="KPI398" s="360"/>
      <c r="KPJ398" s="360"/>
      <c r="KPK398" s="360"/>
      <c r="KPL398" s="360"/>
      <c r="KPM398" s="360"/>
      <c r="KPN398" s="360"/>
      <c r="KPO398" s="360"/>
      <c r="KPP398" s="360"/>
      <c r="KPQ398" s="360"/>
      <c r="KPR398" s="360"/>
      <c r="KPS398" s="360"/>
      <c r="KPT398" s="360"/>
      <c r="KPU398" s="360"/>
      <c r="KPV398" s="360"/>
      <c r="KPW398" s="360"/>
      <c r="KPX398" s="360"/>
      <c r="KPY398" s="360"/>
      <c r="KPZ398" s="360"/>
      <c r="KQA398" s="360"/>
      <c r="KQB398" s="360"/>
      <c r="KQC398" s="360"/>
      <c r="KQD398" s="360"/>
      <c r="KQE398" s="360"/>
      <c r="KQF398" s="360"/>
      <c r="KQG398" s="360"/>
      <c r="KQH398" s="360"/>
      <c r="KQI398" s="360"/>
      <c r="KQJ398" s="360"/>
      <c r="KQK398" s="360"/>
      <c r="KQL398" s="360"/>
      <c r="KQM398" s="360"/>
      <c r="KQN398" s="360"/>
      <c r="KQO398" s="360"/>
      <c r="KQP398" s="360"/>
      <c r="KQQ398" s="360"/>
      <c r="KQR398" s="360"/>
      <c r="KQS398" s="360"/>
      <c r="KQT398" s="360"/>
      <c r="KQU398" s="360"/>
      <c r="KQV398" s="360"/>
      <c r="KQW398" s="360"/>
      <c r="KQX398" s="360"/>
      <c r="KQY398" s="360"/>
      <c r="KQZ398" s="360"/>
      <c r="KRA398" s="360"/>
      <c r="KRB398" s="360"/>
      <c r="KRC398" s="360"/>
      <c r="KRD398" s="360"/>
      <c r="KRE398" s="360"/>
      <c r="KRF398" s="360"/>
      <c r="KRG398" s="360"/>
      <c r="KRH398" s="360"/>
      <c r="KRI398" s="360"/>
      <c r="KRJ398" s="360"/>
      <c r="KRK398" s="360"/>
      <c r="KRL398" s="360"/>
      <c r="KRM398" s="360"/>
      <c r="KRN398" s="360"/>
      <c r="KRO398" s="360"/>
      <c r="KRP398" s="360"/>
      <c r="KRQ398" s="360"/>
      <c r="KRR398" s="360"/>
      <c r="KRS398" s="360"/>
      <c r="KRT398" s="360"/>
      <c r="KRU398" s="360"/>
      <c r="KRV398" s="360"/>
      <c r="KRW398" s="360"/>
      <c r="KRX398" s="360"/>
      <c r="KRY398" s="360"/>
      <c r="KRZ398" s="360"/>
      <c r="KSA398" s="360"/>
      <c r="KSB398" s="360"/>
      <c r="KSC398" s="360"/>
      <c r="KSD398" s="360"/>
      <c r="KSE398" s="360"/>
      <c r="KSF398" s="360"/>
      <c r="KSG398" s="360"/>
      <c r="KSH398" s="360"/>
      <c r="KSI398" s="360"/>
      <c r="KSJ398" s="360"/>
      <c r="KSK398" s="360"/>
      <c r="KSL398" s="360"/>
      <c r="KSM398" s="360"/>
      <c r="KSN398" s="360"/>
      <c r="KSO398" s="360"/>
      <c r="KSP398" s="360"/>
      <c r="KSQ398" s="360"/>
      <c r="KSR398" s="360"/>
      <c r="KSS398" s="360"/>
      <c r="KST398" s="360"/>
      <c r="KSU398" s="360"/>
      <c r="KSV398" s="360"/>
      <c r="KSW398" s="360"/>
      <c r="KSX398" s="360"/>
      <c r="KSY398" s="360"/>
      <c r="KSZ398" s="360"/>
      <c r="KTA398" s="360"/>
      <c r="KTB398" s="360"/>
      <c r="KTC398" s="360"/>
      <c r="KTD398" s="360"/>
      <c r="KTE398" s="360"/>
      <c r="KTF398" s="360"/>
      <c r="KTG398" s="360"/>
      <c r="KTH398" s="360"/>
      <c r="KTI398" s="360"/>
      <c r="KTJ398" s="360"/>
      <c r="KTK398" s="360"/>
      <c r="KTL398" s="360"/>
      <c r="KTM398" s="360"/>
      <c r="KTN398" s="360"/>
      <c r="KTO398" s="360"/>
      <c r="KTP398" s="360"/>
      <c r="KTQ398" s="360"/>
      <c r="KTR398" s="360"/>
      <c r="KTS398" s="360"/>
      <c r="KTT398" s="360"/>
      <c r="KTU398" s="360"/>
      <c r="KTV398" s="360"/>
      <c r="KTW398" s="360"/>
      <c r="KTX398" s="360"/>
      <c r="KTY398" s="360"/>
      <c r="KTZ398" s="360"/>
      <c r="KUA398" s="360"/>
      <c r="KUB398" s="360"/>
      <c r="KUC398" s="360"/>
      <c r="KUD398" s="360"/>
      <c r="KUE398" s="360"/>
      <c r="KUF398" s="360"/>
      <c r="KUG398" s="360"/>
      <c r="KUH398" s="360"/>
      <c r="KUI398" s="360"/>
      <c r="KUJ398" s="360"/>
      <c r="KUK398" s="360"/>
      <c r="KUL398" s="360"/>
      <c r="KUM398" s="360"/>
      <c r="KUN398" s="360"/>
      <c r="KUO398" s="360"/>
      <c r="KUP398" s="360"/>
      <c r="KUQ398" s="360"/>
      <c r="KUR398" s="360"/>
      <c r="KUS398" s="360"/>
      <c r="KUT398" s="360"/>
      <c r="KUU398" s="360"/>
      <c r="KUV398" s="360"/>
      <c r="KUW398" s="360"/>
      <c r="KUX398" s="360"/>
      <c r="KUY398" s="360"/>
      <c r="KUZ398" s="360"/>
      <c r="KVA398" s="360"/>
      <c r="KVB398" s="360"/>
      <c r="KVC398" s="360"/>
      <c r="KVD398" s="360"/>
      <c r="KVE398" s="360"/>
      <c r="KVF398" s="360"/>
      <c r="KVG398" s="360"/>
      <c r="KVH398" s="360"/>
      <c r="KVI398" s="360"/>
      <c r="KVJ398" s="360"/>
      <c r="KVK398" s="360"/>
      <c r="KVL398" s="360"/>
      <c r="KVM398" s="360"/>
      <c r="KVN398" s="360"/>
      <c r="KVO398" s="360"/>
      <c r="KVP398" s="360"/>
      <c r="KVQ398" s="360"/>
      <c r="KVR398" s="360"/>
      <c r="KVS398" s="360"/>
      <c r="KVT398" s="360"/>
      <c r="KVU398" s="360"/>
      <c r="KVV398" s="360"/>
      <c r="KVW398" s="360"/>
      <c r="KVX398" s="360"/>
      <c r="KVY398" s="360"/>
      <c r="KVZ398" s="360"/>
      <c r="KWA398" s="360"/>
      <c r="KWB398" s="360"/>
      <c r="KWC398" s="360"/>
      <c r="KWD398" s="360"/>
      <c r="KWE398" s="360"/>
      <c r="KWF398" s="360"/>
      <c r="KWG398" s="360"/>
      <c r="KWH398" s="360"/>
      <c r="KWI398" s="360"/>
      <c r="KWJ398" s="360"/>
      <c r="KWK398" s="360"/>
      <c r="KWL398" s="360"/>
      <c r="KWM398" s="360"/>
      <c r="KWN398" s="360"/>
      <c r="KWO398" s="360"/>
      <c r="KWP398" s="360"/>
      <c r="KWQ398" s="360"/>
      <c r="KWR398" s="360"/>
      <c r="KWS398" s="360"/>
      <c r="KWT398" s="360"/>
      <c r="KWU398" s="360"/>
      <c r="KWV398" s="360"/>
      <c r="KWW398" s="360"/>
      <c r="KWX398" s="360"/>
      <c r="KWY398" s="360"/>
      <c r="KWZ398" s="360"/>
      <c r="KXA398" s="360"/>
      <c r="KXB398" s="360"/>
      <c r="KXC398" s="360"/>
      <c r="KXD398" s="360"/>
      <c r="KXE398" s="360"/>
      <c r="KXF398" s="360"/>
      <c r="KXG398" s="360"/>
      <c r="KXH398" s="360"/>
      <c r="KXI398" s="360"/>
      <c r="KXJ398" s="360"/>
      <c r="KXK398" s="360"/>
      <c r="KXL398" s="360"/>
      <c r="KXM398" s="360"/>
      <c r="KXN398" s="360"/>
      <c r="KXO398" s="360"/>
      <c r="KXP398" s="360"/>
      <c r="KXQ398" s="360"/>
      <c r="KXR398" s="360"/>
      <c r="KXS398" s="360"/>
      <c r="KXT398" s="360"/>
      <c r="KXU398" s="360"/>
      <c r="KXV398" s="360"/>
      <c r="KXW398" s="360"/>
      <c r="KXX398" s="360"/>
      <c r="KXY398" s="360"/>
      <c r="KXZ398" s="360"/>
      <c r="KYA398" s="360"/>
      <c r="KYB398" s="360"/>
      <c r="KYC398" s="360"/>
      <c r="KYD398" s="360"/>
      <c r="KYE398" s="360"/>
      <c r="KYF398" s="360"/>
      <c r="KYG398" s="360"/>
      <c r="KYH398" s="360"/>
      <c r="KYI398" s="360"/>
      <c r="KYJ398" s="360"/>
      <c r="KYK398" s="360"/>
      <c r="KYL398" s="360"/>
      <c r="KYM398" s="360"/>
      <c r="KYN398" s="360"/>
      <c r="KYO398" s="360"/>
      <c r="KYP398" s="360"/>
      <c r="KYQ398" s="360"/>
      <c r="KYR398" s="360"/>
      <c r="KYS398" s="360"/>
      <c r="KYT398" s="360"/>
      <c r="KYU398" s="360"/>
      <c r="KYV398" s="360"/>
      <c r="KYW398" s="360"/>
      <c r="KYX398" s="360"/>
      <c r="KYY398" s="360"/>
      <c r="KYZ398" s="360"/>
      <c r="KZA398" s="360"/>
      <c r="KZB398" s="360"/>
      <c r="KZC398" s="360"/>
      <c r="KZD398" s="360"/>
      <c r="KZE398" s="360"/>
      <c r="KZF398" s="360"/>
      <c r="KZG398" s="360"/>
      <c r="KZH398" s="360"/>
      <c r="KZI398" s="360"/>
      <c r="KZJ398" s="360"/>
      <c r="KZK398" s="360"/>
      <c r="KZL398" s="360"/>
      <c r="KZM398" s="360"/>
      <c r="KZN398" s="360"/>
      <c r="KZO398" s="360"/>
      <c r="KZP398" s="360"/>
      <c r="KZQ398" s="360"/>
      <c r="KZR398" s="360"/>
      <c r="KZS398" s="360"/>
      <c r="KZT398" s="360"/>
      <c r="KZU398" s="360"/>
      <c r="KZV398" s="360"/>
      <c r="KZW398" s="360"/>
      <c r="KZX398" s="360"/>
      <c r="KZY398" s="360"/>
      <c r="KZZ398" s="360"/>
      <c r="LAA398" s="360"/>
      <c r="LAB398" s="360"/>
      <c r="LAC398" s="360"/>
      <c r="LAD398" s="360"/>
      <c r="LAE398" s="360"/>
      <c r="LAF398" s="360"/>
      <c r="LAG398" s="360"/>
      <c r="LAH398" s="360"/>
      <c r="LAI398" s="360"/>
      <c r="LAJ398" s="360"/>
      <c r="LAK398" s="360"/>
      <c r="LAL398" s="360"/>
      <c r="LAM398" s="360"/>
      <c r="LAN398" s="360"/>
      <c r="LAO398" s="360"/>
      <c r="LAP398" s="360"/>
      <c r="LAQ398" s="360"/>
      <c r="LAR398" s="360"/>
      <c r="LAS398" s="360"/>
      <c r="LAT398" s="360"/>
      <c r="LAU398" s="360"/>
      <c r="LAV398" s="360"/>
      <c r="LAW398" s="360"/>
      <c r="LAX398" s="360"/>
      <c r="LAY398" s="360"/>
      <c r="LAZ398" s="360"/>
      <c r="LBA398" s="360"/>
      <c r="LBB398" s="360"/>
      <c r="LBC398" s="360"/>
      <c r="LBD398" s="360"/>
      <c r="LBE398" s="360"/>
      <c r="LBF398" s="360"/>
      <c r="LBG398" s="360"/>
      <c r="LBH398" s="360"/>
      <c r="LBI398" s="360"/>
      <c r="LBJ398" s="360"/>
      <c r="LBK398" s="360"/>
      <c r="LBL398" s="360"/>
      <c r="LBM398" s="360"/>
      <c r="LBN398" s="360"/>
      <c r="LBO398" s="360"/>
      <c r="LBP398" s="360"/>
      <c r="LBQ398" s="360"/>
      <c r="LBR398" s="360"/>
      <c r="LBS398" s="360"/>
      <c r="LBT398" s="360"/>
      <c r="LBU398" s="360"/>
      <c r="LBV398" s="360"/>
      <c r="LBW398" s="360"/>
      <c r="LBX398" s="360"/>
      <c r="LBY398" s="360"/>
      <c r="LBZ398" s="360"/>
      <c r="LCA398" s="360"/>
      <c r="LCB398" s="360"/>
      <c r="LCC398" s="360"/>
      <c r="LCD398" s="360"/>
      <c r="LCE398" s="360"/>
      <c r="LCF398" s="360"/>
      <c r="LCG398" s="360"/>
      <c r="LCH398" s="360"/>
      <c r="LCI398" s="360"/>
      <c r="LCJ398" s="360"/>
      <c r="LCK398" s="360"/>
      <c r="LCL398" s="360"/>
      <c r="LCM398" s="360"/>
      <c r="LCN398" s="360"/>
      <c r="LCO398" s="360"/>
      <c r="LCP398" s="360"/>
      <c r="LCQ398" s="360"/>
      <c r="LCR398" s="360"/>
      <c r="LCS398" s="360"/>
      <c r="LCT398" s="360"/>
      <c r="LCU398" s="360"/>
      <c r="LCV398" s="360"/>
      <c r="LCW398" s="360"/>
      <c r="LCX398" s="360"/>
      <c r="LCY398" s="360"/>
      <c r="LCZ398" s="360"/>
      <c r="LDA398" s="360"/>
      <c r="LDB398" s="360"/>
      <c r="LDC398" s="360"/>
      <c r="LDD398" s="360"/>
      <c r="LDE398" s="360"/>
      <c r="LDF398" s="360"/>
      <c r="LDG398" s="360"/>
      <c r="LDH398" s="360"/>
      <c r="LDI398" s="360"/>
      <c r="LDJ398" s="360"/>
      <c r="LDK398" s="360"/>
      <c r="LDL398" s="360"/>
      <c r="LDM398" s="360"/>
      <c r="LDN398" s="360"/>
      <c r="LDO398" s="360"/>
      <c r="LDP398" s="360"/>
      <c r="LDQ398" s="360"/>
      <c r="LDR398" s="360"/>
      <c r="LDS398" s="360"/>
      <c r="LDT398" s="360"/>
      <c r="LDU398" s="360"/>
      <c r="LDV398" s="360"/>
      <c r="LDW398" s="360"/>
      <c r="LDX398" s="360"/>
      <c r="LDY398" s="360"/>
      <c r="LDZ398" s="360"/>
      <c r="LEA398" s="360"/>
      <c r="LEB398" s="360"/>
      <c r="LEC398" s="360"/>
      <c r="LED398" s="360"/>
      <c r="LEE398" s="360"/>
      <c r="LEF398" s="360"/>
      <c r="LEG398" s="360"/>
      <c r="LEH398" s="360"/>
      <c r="LEI398" s="360"/>
      <c r="LEJ398" s="360"/>
      <c r="LEK398" s="360"/>
      <c r="LEL398" s="360"/>
      <c r="LEM398" s="360"/>
      <c r="LEN398" s="360"/>
      <c r="LEO398" s="360"/>
      <c r="LEP398" s="360"/>
      <c r="LEQ398" s="360"/>
      <c r="LER398" s="360"/>
      <c r="LES398" s="360"/>
      <c r="LET398" s="360"/>
      <c r="LEU398" s="360"/>
      <c r="LEV398" s="360"/>
      <c r="LEW398" s="360"/>
      <c r="LEX398" s="360"/>
      <c r="LEY398" s="360"/>
      <c r="LEZ398" s="360"/>
      <c r="LFA398" s="360"/>
      <c r="LFB398" s="360"/>
      <c r="LFC398" s="360"/>
      <c r="LFD398" s="360"/>
      <c r="LFE398" s="360"/>
      <c r="LFF398" s="360"/>
      <c r="LFG398" s="360"/>
      <c r="LFH398" s="360"/>
      <c r="LFI398" s="360"/>
      <c r="LFJ398" s="360"/>
      <c r="LFK398" s="360"/>
      <c r="LFL398" s="360"/>
      <c r="LFM398" s="360"/>
      <c r="LFN398" s="360"/>
      <c r="LFO398" s="360"/>
      <c r="LFP398" s="360"/>
      <c r="LFQ398" s="360"/>
      <c r="LFR398" s="360"/>
      <c r="LFS398" s="360"/>
      <c r="LFT398" s="360"/>
      <c r="LFU398" s="360"/>
      <c r="LFV398" s="360"/>
      <c r="LFW398" s="360"/>
      <c r="LFX398" s="360"/>
      <c r="LFY398" s="360"/>
      <c r="LFZ398" s="360"/>
      <c r="LGA398" s="360"/>
      <c r="LGB398" s="360"/>
      <c r="LGC398" s="360"/>
      <c r="LGD398" s="360"/>
      <c r="LGE398" s="360"/>
      <c r="LGF398" s="360"/>
      <c r="LGG398" s="360"/>
      <c r="LGH398" s="360"/>
      <c r="LGI398" s="360"/>
      <c r="LGJ398" s="360"/>
      <c r="LGK398" s="360"/>
      <c r="LGL398" s="360"/>
      <c r="LGM398" s="360"/>
      <c r="LGN398" s="360"/>
      <c r="LGO398" s="360"/>
      <c r="LGP398" s="360"/>
      <c r="LGQ398" s="360"/>
      <c r="LGR398" s="360"/>
      <c r="LGS398" s="360"/>
      <c r="LGT398" s="360"/>
      <c r="LGU398" s="360"/>
      <c r="LGV398" s="360"/>
      <c r="LGW398" s="360"/>
      <c r="LGX398" s="360"/>
      <c r="LGY398" s="360"/>
      <c r="LGZ398" s="360"/>
      <c r="LHA398" s="360"/>
      <c r="LHB398" s="360"/>
      <c r="LHC398" s="360"/>
      <c r="LHD398" s="360"/>
      <c r="LHE398" s="360"/>
      <c r="LHF398" s="360"/>
      <c r="LHG398" s="360"/>
      <c r="LHH398" s="360"/>
      <c r="LHI398" s="360"/>
      <c r="LHJ398" s="360"/>
      <c r="LHK398" s="360"/>
      <c r="LHL398" s="360"/>
      <c r="LHM398" s="360"/>
      <c r="LHN398" s="360"/>
      <c r="LHO398" s="360"/>
      <c r="LHP398" s="360"/>
      <c r="LHQ398" s="360"/>
      <c r="LHR398" s="360"/>
      <c r="LHS398" s="360"/>
      <c r="LHT398" s="360"/>
      <c r="LHU398" s="360"/>
      <c r="LHV398" s="360"/>
      <c r="LHW398" s="360"/>
      <c r="LHX398" s="360"/>
      <c r="LHY398" s="360"/>
      <c r="LHZ398" s="360"/>
      <c r="LIA398" s="360"/>
      <c r="LIB398" s="360"/>
      <c r="LIC398" s="360"/>
      <c r="LID398" s="360"/>
      <c r="LIE398" s="360"/>
      <c r="LIF398" s="360"/>
      <c r="LIG398" s="360"/>
      <c r="LIH398" s="360"/>
      <c r="LII398" s="360"/>
      <c r="LIJ398" s="360"/>
      <c r="LIK398" s="360"/>
      <c r="LIL398" s="360"/>
      <c r="LIM398" s="360"/>
      <c r="LIN398" s="360"/>
      <c r="LIO398" s="360"/>
      <c r="LIP398" s="360"/>
      <c r="LIQ398" s="360"/>
      <c r="LIR398" s="360"/>
      <c r="LIS398" s="360"/>
      <c r="LIT398" s="360"/>
      <c r="LIU398" s="360"/>
      <c r="LIV398" s="360"/>
      <c r="LIW398" s="360"/>
      <c r="LIX398" s="360"/>
      <c r="LIY398" s="360"/>
      <c r="LIZ398" s="360"/>
      <c r="LJA398" s="360"/>
      <c r="LJB398" s="360"/>
      <c r="LJC398" s="360"/>
      <c r="LJD398" s="360"/>
      <c r="LJE398" s="360"/>
      <c r="LJF398" s="360"/>
      <c r="LJG398" s="360"/>
      <c r="LJH398" s="360"/>
      <c r="LJI398" s="360"/>
      <c r="LJJ398" s="360"/>
      <c r="LJK398" s="360"/>
      <c r="LJL398" s="360"/>
      <c r="LJM398" s="360"/>
      <c r="LJN398" s="360"/>
      <c r="LJO398" s="360"/>
      <c r="LJP398" s="360"/>
      <c r="LJQ398" s="360"/>
      <c r="LJR398" s="360"/>
      <c r="LJS398" s="360"/>
      <c r="LJT398" s="360"/>
      <c r="LJU398" s="360"/>
      <c r="LJV398" s="360"/>
      <c r="LJW398" s="360"/>
      <c r="LJX398" s="360"/>
      <c r="LJY398" s="360"/>
      <c r="LJZ398" s="360"/>
      <c r="LKA398" s="360"/>
      <c r="LKB398" s="360"/>
      <c r="LKC398" s="360"/>
      <c r="LKD398" s="360"/>
      <c r="LKE398" s="360"/>
      <c r="LKF398" s="360"/>
      <c r="LKG398" s="360"/>
      <c r="LKH398" s="360"/>
      <c r="LKI398" s="360"/>
      <c r="LKJ398" s="360"/>
      <c r="LKK398" s="360"/>
      <c r="LKL398" s="360"/>
      <c r="LKM398" s="360"/>
      <c r="LKN398" s="360"/>
      <c r="LKO398" s="360"/>
      <c r="LKP398" s="360"/>
      <c r="LKQ398" s="360"/>
      <c r="LKR398" s="360"/>
      <c r="LKS398" s="360"/>
      <c r="LKT398" s="360"/>
      <c r="LKU398" s="360"/>
      <c r="LKV398" s="360"/>
      <c r="LKW398" s="360"/>
      <c r="LKX398" s="360"/>
      <c r="LKY398" s="360"/>
      <c r="LKZ398" s="360"/>
      <c r="LLA398" s="360"/>
      <c r="LLB398" s="360"/>
      <c r="LLC398" s="360"/>
      <c r="LLD398" s="360"/>
      <c r="LLE398" s="360"/>
      <c r="LLF398" s="360"/>
      <c r="LLG398" s="360"/>
      <c r="LLH398" s="360"/>
      <c r="LLI398" s="360"/>
      <c r="LLJ398" s="360"/>
      <c r="LLK398" s="360"/>
      <c r="LLL398" s="360"/>
      <c r="LLM398" s="360"/>
      <c r="LLN398" s="360"/>
      <c r="LLO398" s="360"/>
      <c r="LLP398" s="360"/>
      <c r="LLQ398" s="360"/>
      <c r="LLR398" s="360"/>
      <c r="LLS398" s="360"/>
      <c r="LLT398" s="360"/>
      <c r="LLU398" s="360"/>
      <c r="LLV398" s="360"/>
      <c r="LLW398" s="360"/>
      <c r="LLX398" s="360"/>
      <c r="LLY398" s="360"/>
      <c r="LLZ398" s="360"/>
      <c r="LMA398" s="360"/>
      <c r="LMB398" s="360"/>
      <c r="LMC398" s="360"/>
      <c r="LMD398" s="360"/>
      <c r="LME398" s="360"/>
      <c r="LMF398" s="360"/>
      <c r="LMG398" s="360"/>
      <c r="LMH398" s="360"/>
      <c r="LMI398" s="360"/>
      <c r="LMJ398" s="360"/>
      <c r="LMK398" s="360"/>
      <c r="LML398" s="360"/>
      <c r="LMM398" s="360"/>
      <c r="LMN398" s="360"/>
      <c r="LMO398" s="360"/>
      <c r="LMP398" s="360"/>
      <c r="LMQ398" s="360"/>
      <c r="LMR398" s="360"/>
      <c r="LMS398" s="360"/>
      <c r="LMT398" s="360"/>
      <c r="LMU398" s="360"/>
      <c r="LMV398" s="360"/>
      <c r="LMW398" s="360"/>
      <c r="LMX398" s="360"/>
      <c r="LMY398" s="360"/>
      <c r="LMZ398" s="360"/>
      <c r="LNA398" s="360"/>
      <c r="LNB398" s="360"/>
      <c r="LNC398" s="360"/>
      <c r="LND398" s="360"/>
      <c r="LNE398" s="360"/>
      <c r="LNF398" s="360"/>
      <c r="LNG398" s="360"/>
      <c r="LNH398" s="360"/>
      <c r="LNI398" s="360"/>
      <c r="LNJ398" s="360"/>
      <c r="LNK398" s="360"/>
      <c r="LNL398" s="360"/>
      <c r="LNM398" s="360"/>
      <c r="LNN398" s="360"/>
      <c r="LNO398" s="360"/>
      <c r="LNP398" s="360"/>
      <c r="LNQ398" s="360"/>
      <c r="LNR398" s="360"/>
      <c r="LNS398" s="360"/>
      <c r="LNT398" s="360"/>
      <c r="LNU398" s="360"/>
      <c r="LNV398" s="360"/>
      <c r="LNW398" s="360"/>
      <c r="LNX398" s="360"/>
      <c r="LNY398" s="360"/>
      <c r="LNZ398" s="360"/>
      <c r="LOA398" s="360"/>
      <c r="LOB398" s="360"/>
      <c r="LOC398" s="360"/>
      <c r="LOD398" s="360"/>
      <c r="LOE398" s="360"/>
      <c r="LOF398" s="360"/>
      <c r="LOG398" s="360"/>
      <c r="LOH398" s="360"/>
      <c r="LOI398" s="360"/>
      <c r="LOJ398" s="360"/>
      <c r="LOK398" s="360"/>
      <c r="LOL398" s="360"/>
      <c r="LOM398" s="360"/>
      <c r="LON398" s="360"/>
      <c r="LOO398" s="360"/>
      <c r="LOP398" s="360"/>
      <c r="LOQ398" s="360"/>
      <c r="LOR398" s="360"/>
      <c r="LOS398" s="360"/>
      <c r="LOT398" s="360"/>
      <c r="LOU398" s="360"/>
      <c r="LOV398" s="360"/>
      <c r="LOW398" s="360"/>
      <c r="LOX398" s="360"/>
      <c r="LOY398" s="360"/>
      <c r="LOZ398" s="360"/>
      <c r="LPA398" s="360"/>
      <c r="LPB398" s="360"/>
      <c r="LPC398" s="360"/>
      <c r="LPD398" s="360"/>
      <c r="LPE398" s="360"/>
      <c r="LPF398" s="360"/>
      <c r="LPG398" s="360"/>
      <c r="LPH398" s="360"/>
      <c r="LPI398" s="360"/>
      <c r="LPJ398" s="360"/>
      <c r="LPK398" s="360"/>
      <c r="LPL398" s="360"/>
      <c r="LPM398" s="360"/>
      <c r="LPN398" s="360"/>
      <c r="LPO398" s="360"/>
      <c r="LPP398" s="360"/>
      <c r="LPQ398" s="360"/>
      <c r="LPR398" s="360"/>
      <c r="LPS398" s="360"/>
      <c r="LPT398" s="360"/>
      <c r="LPU398" s="360"/>
      <c r="LPV398" s="360"/>
      <c r="LPW398" s="360"/>
      <c r="LPX398" s="360"/>
      <c r="LPY398" s="360"/>
      <c r="LPZ398" s="360"/>
      <c r="LQA398" s="360"/>
      <c r="LQB398" s="360"/>
      <c r="LQC398" s="360"/>
      <c r="LQD398" s="360"/>
      <c r="LQE398" s="360"/>
      <c r="LQF398" s="360"/>
      <c r="LQG398" s="360"/>
      <c r="LQH398" s="360"/>
      <c r="LQI398" s="360"/>
      <c r="LQJ398" s="360"/>
      <c r="LQK398" s="360"/>
      <c r="LQL398" s="360"/>
      <c r="LQM398" s="360"/>
      <c r="LQN398" s="360"/>
      <c r="LQO398" s="360"/>
      <c r="LQP398" s="360"/>
      <c r="LQQ398" s="360"/>
      <c r="LQR398" s="360"/>
      <c r="LQS398" s="360"/>
      <c r="LQT398" s="360"/>
      <c r="LQU398" s="360"/>
      <c r="LQV398" s="360"/>
      <c r="LQW398" s="360"/>
      <c r="LQX398" s="360"/>
      <c r="LQY398" s="360"/>
      <c r="LQZ398" s="360"/>
      <c r="LRA398" s="360"/>
      <c r="LRB398" s="360"/>
      <c r="LRC398" s="360"/>
      <c r="LRD398" s="360"/>
      <c r="LRE398" s="360"/>
      <c r="LRF398" s="360"/>
      <c r="LRG398" s="360"/>
      <c r="LRH398" s="360"/>
      <c r="LRI398" s="360"/>
      <c r="LRJ398" s="360"/>
      <c r="LRK398" s="360"/>
      <c r="LRL398" s="360"/>
      <c r="LRM398" s="360"/>
      <c r="LRN398" s="360"/>
      <c r="LRO398" s="360"/>
      <c r="LRP398" s="360"/>
      <c r="LRQ398" s="360"/>
      <c r="LRR398" s="360"/>
      <c r="LRS398" s="360"/>
      <c r="LRT398" s="360"/>
      <c r="LRU398" s="360"/>
      <c r="LRV398" s="360"/>
      <c r="LRW398" s="360"/>
      <c r="LRX398" s="360"/>
      <c r="LRY398" s="360"/>
      <c r="LRZ398" s="360"/>
      <c r="LSA398" s="360"/>
      <c r="LSB398" s="360"/>
      <c r="LSC398" s="360"/>
      <c r="LSD398" s="360"/>
      <c r="LSE398" s="360"/>
      <c r="LSF398" s="360"/>
      <c r="LSG398" s="360"/>
      <c r="LSH398" s="360"/>
      <c r="LSI398" s="360"/>
      <c r="LSJ398" s="360"/>
      <c r="LSK398" s="360"/>
      <c r="LSL398" s="360"/>
      <c r="LSM398" s="360"/>
      <c r="LSN398" s="360"/>
      <c r="LSO398" s="360"/>
      <c r="LSP398" s="360"/>
      <c r="LSQ398" s="360"/>
      <c r="LSR398" s="360"/>
      <c r="LSS398" s="360"/>
      <c r="LST398" s="360"/>
      <c r="LSU398" s="360"/>
      <c r="LSV398" s="360"/>
      <c r="LSW398" s="360"/>
      <c r="LSX398" s="360"/>
      <c r="LSY398" s="360"/>
      <c r="LSZ398" s="360"/>
      <c r="LTA398" s="360"/>
      <c r="LTB398" s="360"/>
      <c r="LTC398" s="360"/>
      <c r="LTD398" s="360"/>
      <c r="LTE398" s="360"/>
      <c r="LTF398" s="360"/>
      <c r="LTG398" s="360"/>
      <c r="LTH398" s="360"/>
      <c r="LTI398" s="360"/>
      <c r="LTJ398" s="360"/>
      <c r="LTK398" s="360"/>
      <c r="LTL398" s="360"/>
      <c r="LTM398" s="360"/>
      <c r="LTN398" s="360"/>
      <c r="LTO398" s="360"/>
      <c r="LTP398" s="360"/>
      <c r="LTQ398" s="360"/>
      <c r="LTR398" s="360"/>
      <c r="LTS398" s="360"/>
      <c r="LTT398" s="360"/>
      <c r="LTU398" s="360"/>
      <c r="LTV398" s="360"/>
      <c r="LTW398" s="360"/>
      <c r="LTX398" s="360"/>
      <c r="LTY398" s="360"/>
      <c r="LTZ398" s="360"/>
      <c r="LUA398" s="360"/>
      <c r="LUB398" s="360"/>
      <c r="LUC398" s="360"/>
      <c r="LUD398" s="360"/>
      <c r="LUE398" s="360"/>
      <c r="LUF398" s="360"/>
      <c r="LUG398" s="360"/>
      <c r="LUH398" s="360"/>
      <c r="LUI398" s="360"/>
      <c r="LUJ398" s="360"/>
      <c r="LUK398" s="360"/>
      <c r="LUL398" s="360"/>
      <c r="LUM398" s="360"/>
      <c r="LUN398" s="360"/>
      <c r="LUO398" s="360"/>
      <c r="LUP398" s="360"/>
      <c r="LUQ398" s="360"/>
      <c r="LUR398" s="360"/>
      <c r="LUS398" s="360"/>
      <c r="LUT398" s="360"/>
      <c r="LUU398" s="360"/>
      <c r="LUV398" s="360"/>
      <c r="LUW398" s="360"/>
      <c r="LUX398" s="360"/>
      <c r="LUY398" s="360"/>
      <c r="LUZ398" s="360"/>
      <c r="LVA398" s="360"/>
      <c r="LVB398" s="360"/>
      <c r="LVC398" s="360"/>
      <c r="LVD398" s="360"/>
      <c r="LVE398" s="360"/>
      <c r="LVF398" s="360"/>
      <c r="LVG398" s="360"/>
      <c r="LVH398" s="360"/>
      <c r="LVI398" s="360"/>
      <c r="LVJ398" s="360"/>
      <c r="LVK398" s="360"/>
      <c r="LVL398" s="360"/>
      <c r="LVM398" s="360"/>
      <c r="LVN398" s="360"/>
      <c r="LVO398" s="360"/>
      <c r="LVP398" s="360"/>
      <c r="LVQ398" s="360"/>
      <c r="LVR398" s="360"/>
      <c r="LVS398" s="360"/>
      <c r="LVT398" s="360"/>
      <c r="LVU398" s="360"/>
      <c r="LVV398" s="360"/>
      <c r="LVW398" s="360"/>
      <c r="LVX398" s="360"/>
      <c r="LVY398" s="360"/>
      <c r="LVZ398" s="360"/>
      <c r="LWA398" s="360"/>
      <c r="LWB398" s="360"/>
      <c r="LWC398" s="360"/>
      <c r="LWD398" s="360"/>
      <c r="LWE398" s="360"/>
      <c r="LWF398" s="360"/>
      <c r="LWG398" s="360"/>
      <c r="LWH398" s="360"/>
      <c r="LWI398" s="360"/>
      <c r="LWJ398" s="360"/>
      <c r="LWK398" s="360"/>
      <c r="LWL398" s="360"/>
      <c r="LWM398" s="360"/>
      <c r="LWN398" s="360"/>
      <c r="LWO398" s="360"/>
      <c r="LWP398" s="360"/>
      <c r="LWQ398" s="360"/>
      <c r="LWR398" s="360"/>
      <c r="LWS398" s="360"/>
      <c r="LWT398" s="360"/>
      <c r="LWU398" s="360"/>
      <c r="LWV398" s="360"/>
      <c r="LWW398" s="360"/>
      <c r="LWX398" s="360"/>
      <c r="LWY398" s="360"/>
      <c r="LWZ398" s="360"/>
      <c r="LXA398" s="360"/>
      <c r="LXB398" s="360"/>
      <c r="LXC398" s="360"/>
      <c r="LXD398" s="360"/>
      <c r="LXE398" s="360"/>
      <c r="LXF398" s="360"/>
      <c r="LXG398" s="360"/>
      <c r="LXH398" s="360"/>
      <c r="LXI398" s="360"/>
      <c r="LXJ398" s="360"/>
      <c r="LXK398" s="360"/>
      <c r="LXL398" s="360"/>
      <c r="LXM398" s="360"/>
      <c r="LXN398" s="360"/>
      <c r="LXO398" s="360"/>
      <c r="LXP398" s="360"/>
      <c r="LXQ398" s="360"/>
      <c r="LXR398" s="360"/>
      <c r="LXS398" s="360"/>
      <c r="LXT398" s="360"/>
      <c r="LXU398" s="360"/>
      <c r="LXV398" s="360"/>
      <c r="LXW398" s="360"/>
      <c r="LXX398" s="360"/>
      <c r="LXY398" s="360"/>
      <c r="LXZ398" s="360"/>
      <c r="LYA398" s="360"/>
      <c r="LYB398" s="360"/>
      <c r="LYC398" s="360"/>
      <c r="LYD398" s="360"/>
      <c r="LYE398" s="360"/>
      <c r="LYF398" s="360"/>
      <c r="LYG398" s="360"/>
      <c r="LYH398" s="360"/>
      <c r="LYI398" s="360"/>
      <c r="LYJ398" s="360"/>
      <c r="LYK398" s="360"/>
      <c r="LYL398" s="360"/>
      <c r="LYM398" s="360"/>
      <c r="LYN398" s="360"/>
      <c r="LYO398" s="360"/>
      <c r="LYP398" s="360"/>
      <c r="LYQ398" s="360"/>
      <c r="LYR398" s="360"/>
      <c r="LYS398" s="360"/>
      <c r="LYT398" s="360"/>
      <c r="LYU398" s="360"/>
      <c r="LYV398" s="360"/>
      <c r="LYW398" s="360"/>
      <c r="LYX398" s="360"/>
      <c r="LYY398" s="360"/>
      <c r="LYZ398" s="360"/>
      <c r="LZA398" s="360"/>
      <c r="LZB398" s="360"/>
      <c r="LZC398" s="360"/>
      <c r="LZD398" s="360"/>
      <c r="LZE398" s="360"/>
      <c r="LZF398" s="360"/>
      <c r="LZG398" s="360"/>
      <c r="LZH398" s="360"/>
      <c r="LZI398" s="360"/>
      <c r="LZJ398" s="360"/>
      <c r="LZK398" s="360"/>
      <c r="LZL398" s="360"/>
      <c r="LZM398" s="360"/>
      <c r="LZN398" s="360"/>
      <c r="LZO398" s="360"/>
      <c r="LZP398" s="360"/>
      <c r="LZQ398" s="360"/>
      <c r="LZR398" s="360"/>
      <c r="LZS398" s="360"/>
      <c r="LZT398" s="360"/>
      <c r="LZU398" s="360"/>
      <c r="LZV398" s="360"/>
      <c r="LZW398" s="360"/>
      <c r="LZX398" s="360"/>
      <c r="LZY398" s="360"/>
      <c r="LZZ398" s="360"/>
      <c r="MAA398" s="360"/>
      <c r="MAB398" s="360"/>
      <c r="MAC398" s="360"/>
      <c r="MAD398" s="360"/>
      <c r="MAE398" s="360"/>
      <c r="MAF398" s="360"/>
      <c r="MAG398" s="360"/>
      <c r="MAH398" s="360"/>
      <c r="MAI398" s="360"/>
      <c r="MAJ398" s="360"/>
      <c r="MAK398" s="360"/>
      <c r="MAL398" s="360"/>
      <c r="MAM398" s="360"/>
      <c r="MAN398" s="360"/>
      <c r="MAO398" s="360"/>
      <c r="MAP398" s="360"/>
      <c r="MAQ398" s="360"/>
      <c r="MAR398" s="360"/>
      <c r="MAS398" s="360"/>
      <c r="MAT398" s="360"/>
      <c r="MAU398" s="360"/>
      <c r="MAV398" s="360"/>
      <c r="MAW398" s="360"/>
      <c r="MAX398" s="360"/>
      <c r="MAY398" s="360"/>
      <c r="MAZ398" s="360"/>
      <c r="MBA398" s="360"/>
      <c r="MBB398" s="360"/>
      <c r="MBC398" s="360"/>
      <c r="MBD398" s="360"/>
      <c r="MBE398" s="360"/>
      <c r="MBF398" s="360"/>
      <c r="MBG398" s="360"/>
      <c r="MBH398" s="360"/>
      <c r="MBI398" s="360"/>
      <c r="MBJ398" s="360"/>
      <c r="MBK398" s="360"/>
      <c r="MBL398" s="360"/>
      <c r="MBM398" s="360"/>
      <c r="MBN398" s="360"/>
      <c r="MBO398" s="360"/>
      <c r="MBP398" s="360"/>
      <c r="MBQ398" s="360"/>
      <c r="MBR398" s="360"/>
      <c r="MBS398" s="360"/>
      <c r="MBT398" s="360"/>
      <c r="MBU398" s="360"/>
      <c r="MBV398" s="360"/>
      <c r="MBW398" s="360"/>
      <c r="MBX398" s="360"/>
      <c r="MBY398" s="360"/>
      <c r="MBZ398" s="360"/>
      <c r="MCA398" s="360"/>
      <c r="MCB398" s="360"/>
      <c r="MCC398" s="360"/>
      <c r="MCD398" s="360"/>
      <c r="MCE398" s="360"/>
      <c r="MCF398" s="360"/>
      <c r="MCG398" s="360"/>
      <c r="MCH398" s="360"/>
      <c r="MCI398" s="360"/>
      <c r="MCJ398" s="360"/>
      <c r="MCK398" s="360"/>
      <c r="MCL398" s="360"/>
      <c r="MCM398" s="360"/>
      <c r="MCN398" s="360"/>
      <c r="MCO398" s="360"/>
      <c r="MCP398" s="360"/>
      <c r="MCQ398" s="360"/>
      <c r="MCR398" s="360"/>
      <c r="MCS398" s="360"/>
      <c r="MCT398" s="360"/>
      <c r="MCU398" s="360"/>
      <c r="MCV398" s="360"/>
      <c r="MCW398" s="360"/>
      <c r="MCX398" s="360"/>
      <c r="MCY398" s="360"/>
      <c r="MCZ398" s="360"/>
      <c r="MDA398" s="360"/>
      <c r="MDB398" s="360"/>
      <c r="MDC398" s="360"/>
      <c r="MDD398" s="360"/>
      <c r="MDE398" s="360"/>
      <c r="MDF398" s="360"/>
      <c r="MDG398" s="360"/>
      <c r="MDH398" s="360"/>
      <c r="MDI398" s="360"/>
      <c r="MDJ398" s="360"/>
      <c r="MDK398" s="360"/>
      <c r="MDL398" s="360"/>
      <c r="MDM398" s="360"/>
      <c r="MDN398" s="360"/>
      <c r="MDO398" s="360"/>
      <c r="MDP398" s="360"/>
      <c r="MDQ398" s="360"/>
      <c r="MDR398" s="360"/>
      <c r="MDS398" s="360"/>
      <c r="MDT398" s="360"/>
      <c r="MDU398" s="360"/>
      <c r="MDV398" s="360"/>
      <c r="MDW398" s="360"/>
      <c r="MDX398" s="360"/>
      <c r="MDY398" s="360"/>
      <c r="MDZ398" s="360"/>
      <c r="MEA398" s="360"/>
      <c r="MEB398" s="360"/>
      <c r="MEC398" s="360"/>
      <c r="MED398" s="360"/>
      <c r="MEE398" s="360"/>
      <c r="MEF398" s="360"/>
      <c r="MEG398" s="360"/>
      <c r="MEH398" s="360"/>
      <c r="MEI398" s="360"/>
      <c r="MEJ398" s="360"/>
      <c r="MEK398" s="360"/>
      <c r="MEL398" s="360"/>
      <c r="MEM398" s="360"/>
      <c r="MEN398" s="360"/>
      <c r="MEO398" s="360"/>
      <c r="MEP398" s="360"/>
      <c r="MEQ398" s="360"/>
      <c r="MER398" s="360"/>
      <c r="MES398" s="360"/>
      <c r="MET398" s="360"/>
      <c r="MEU398" s="360"/>
      <c r="MEV398" s="360"/>
      <c r="MEW398" s="360"/>
      <c r="MEX398" s="360"/>
      <c r="MEY398" s="360"/>
      <c r="MEZ398" s="360"/>
      <c r="MFA398" s="360"/>
      <c r="MFB398" s="360"/>
      <c r="MFC398" s="360"/>
      <c r="MFD398" s="360"/>
      <c r="MFE398" s="360"/>
      <c r="MFF398" s="360"/>
      <c r="MFG398" s="360"/>
      <c r="MFH398" s="360"/>
      <c r="MFI398" s="360"/>
      <c r="MFJ398" s="360"/>
      <c r="MFK398" s="360"/>
      <c r="MFL398" s="360"/>
      <c r="MFM398" s="360"/>
      <c r="MFN398" s="360"/>
      <c r="MFO398" s="360"/>
      <c r="MFP398" s="360"/>
      <c r="MFQ398" s="360"/>
      <c r="MFR398" s="360"/>
      <c r="MFS398" s="360"/>
      <c r="MFT398" s="360"/>
      <c r="MFU398" s="360"/>
      <c r="MFV398" s="360"/>
      <c r="MFW398" s="360"/>
      <c r="MFX398" s="360"/>
      <c r="MFY398" s="360"/>
      <c r="MFZ398" s="360"/>
      <c r="MGA398" s="360"/>
      <c r="MGB398" s="360"/>
      <c r="MGC398" s="360"/>
      <c r="MGD398" s="360"/>
      <c r="MGE398" s="360"/>
      <c r="MGF398" s="360"/>
      <c r="MGG398" s="360"/>
      <c r="MGH398" s="360"/>
      <c r="MGI398" s="360"/>
      <c r="MGJ398" s="360"/>
      <c r="MGK398" s="360"/>
      <c r="MGL398" s="360"/>
      <c r="MGM398" s="360"/>
      <c r="MGN398" s="360"/>
      <c r="MGO398" s="360"/>
      <c r="MGP398" s="360"/>
      <c r="MGQ398" s="360"/>
      <c r="MGR398" s="360"/>
      <c r="MGS398" s="360"/>
      <c r="MGT398" s="360"/>
      <c r="MGU398" s="360"/>
      <c r="MGV398" s="360"/>
      <c r="MGW398" s="360"/>
      <c r="MGX398" s="360"/>
      <c r="MGY398" s="360"/>
      <c r="MGZ398" s="360"/>
      <c r="MHA398" s="360"/>
      <c r="MHB398" s="360"/>
      <c r="MHC398" s="360"/>
      <c r="MHD398" s="360"/>
      <c r="MHE398" s="360"/>
      <c r="MHF398" s="360"/>
      <c r="MHG398" s="360"/>
      <c r="MHH398" s="360"/>
      <c r="MHI398" s="360"/>
      <c r="MHJ398" s="360"/>
      <c r="MHK398" s="360"/>
      <c r="MHL398" s="360"/>
      <c r="MHM398" s="360"/>
      <c r="MHN398" s="360"/>
      <c r="MHO398" s="360"/>
      <c r="MHP398" s="360"/>
      <c r="MHQ398" s="360"/>
      <c r="MHR398" s="360"/>
      <c r="MHS398" s="360"/>
      <c r="MHT398" s="360"/>
      <c r="MHU398" s="360"/>
      <c r="MHV398" s="360"/>
      <c r="MHW398" s="360"/>
      <c r="MHX398" s="360"/>
      <c r="MHY398" s="360"/>
      <c r="MHZ398" s="360"/>
      <c r="MIA398" s="360"/>
      <c r="MIB398" s="360"/>
      <c r="MIC398" s="360"/>
      <c r="MID398" s="360"/>
      <c r="MIE398" s="360"/>
      <c r="MIF398" s="360"/>
      <c r="MIG398" s="360"/>
      <c r="MIH398" s="360"/>
      <c r="MII398" s="360"/>
      <c r="MIJ398" s="360"/>
      <c r="MIK398" s="360"/>
      <c r="MIL398" s="360"/>
      <c r="MIM398" s="360"/>
      <c r="MIN398" s="360"/>
      <c r="MIO398" s="360"/>
      <c r="MIP398" s="360"/>
      <c r="MIQ398" s="360"/>
      <c r="MIR398" s="360"/>
      <c r="MIS398" s="360"/>
      <c r="MIT398" s="360"/>
      <c r="MIU398" s="360"/>
      <c r="MIV398" s="360"/>
      <c r="MIW398" s="360"/>
      <c r="MIX398" s="360"/>
      <c r="MIY398" s="360"/>
      <c r="MIZ398" s="360"/>
      <c r="MJA398" s="360"/>
      <c r="MJB398" s="360"/>
      <c r="MJC398" s="360"/>
      <c r="MJD398" s="360"/>
      <c r="MJE398" s="360"/>
      <c r="MJF398" s="360"/>
      <c r="MJG398" s="360"/>
      <c r="MJH398" s="360"/>
      <c r="MJI398" s="360"/>
      <c r="MJJ398" s="360"/>
      <c r="MJK398" s="360"/>
      <c r="MJL398" s="360"/>
      <c r="MJM398" s="360"/>
      <c r="MJN398" s="360"/>
      <c r="MJO398" s="360"/>
      <c r="MJP398" s="360"/>
      <c r="MJQ398" s="360"/>
      <c r="MJR398" s="360"/>
      <c r="MJS398" s="360"/>
      <c r="MJT398" s="360"/>
      <c r="MJU398" s="360"/>
      <c r="MJV398" s="360"/>
      <c r="MJW398" s="360"/>
      <c r="MJX398" s="360"/>
      <c r="MJY398" s="360"/>
      <c r="MJZ398" s="360"/>
      <c r="MKA398" s="360"/>
      <c r="MKB398" s="360"/>
      <c r="MKC398" s="360"/>
      <c r="MKD398" s="360"/>
      <c r="MKE398" s="360"/>
      <c r="MKF398" s="360"/>
      <c r="MKG398" s="360"/>
      <c r="MKH398" s="360"/>
      <c r="MKI398" s="360"/>
      <c r="MKJ398" s="360"/>
      <c r="MKK398" s="360"/>
      <c r="MKL398" s="360"/>
      <c r="MKM398" s="360"/>
      <c r="MKN398" s="360"/>
      <c r="MKO398" s="360"/>
      <c r="MKP398" s="360"/>
      <c r="MKQ398" s="360"/>
      <c r="MKR398" s="360"/>
      <c r="MKS398" s="360"/>
      <c r="MKT398" s="360"/>
      <c r="MKU398" s="360"/>
      <c r="MKV398" s="360"/>
      <c r="MKW398" s="360"/>
      <c r="MKX398" s="360"/>
      <c r="MKY398" s="360"/>
      <c r="MKZ398" s="360"/>
      <c r="MLA398" s="360"/>
      <c r="MLB398" s="360"/>
      <c r="MLC398" s="360"/>
      <c r="MLD398" s="360"/>
      <c r="MLE398" s="360"/>
      <c r="MLF398" s="360"/>
      <c r="MLG398" s="360"/>
      <c r="MLH398" s="360"/>
      <c r="MLI398" s="360"/>
      <c r="MLJ398" s="360"/>
      <c r="MLK398" s="360"/>
      <c r="MLL398" s="360"/>
      <c r="MLM398" s="360"/>
      <c r="MLN398" s="360"/>
      <c r="MLO398" s="360"/>
      <c r="MLP398" s="360"/>
      <c r="MLQ398" s="360"/>
      <c r="MLR398" s="360"/>
      <c r="MLS398" s="360"/>
      <c r="MLT398" s="360"/>
      <c r="MLU398" s="360"/>
      <c r="MLV398" s="360"/>
      <c r="MLW398" s="360"/>
      <c r="MLX398" s="360"/>
      <c r="MLY398" s="360"/>
      <c r="MLZ398" s="360"/>
      <c r="MMA398" s="360"/>
      <c r="MMB398" s="360"/>
      <c r="MMC398" s="360"/>
      <c r="MMD398" s="360"/>
      <c r="MME398" s="360"/>
      <c r="MMF398" s="360"/>
      <c r="MMG398" s="360"/>
      <c r="MMH398" s="360"/>
      <c r="MMI398" s="360"/>
      <c r="MMJ398" s="360"/>
      <c r="MMK398" s="360"/>
      <c r="MML398" s="360"/>
      <c r="MMM398" s="360"/>
      <c r="MMN398" s="360"/>
      <c r="MMO398" s="360"/>
      <c r="MMP398" s="360"/>
      <c r="MMQ398" s="360"/>
      <c r="MMR398" s="360"/>
      <c r="MMS398" s="360"/>
      <c r="MMT398" s="360"/>
      <c r="MMU398" s="360"/>
      <c r="MMV398" s="360"/>
      <c r="MMW398" s="360"/>
      <c r="MMX398" s="360"/>
      <c r="MMY398" s="360"/>
      <c r="MMZ398" s="360"/>
      <c r="MNA398" s="360"/>
      <c r="MNB398" s="360"/>
      <c r="MNC398" s="360"/>
      <c r="MND398" s="360"/>
      <c r="MNE398" s="360"/>
      <c r="MNF398" s="360"/>
      <c r="MNG398" s="360"/>
      <c r="MNH398" s="360"/>
      <c r="MNI398" s="360"/>
      <c r="MNJ398" s="360"/>
      <c r="MNK398" s="360"/>
      <c r="MNL398" s="360"/>
      <c r="MNM398" s="360"/>
      <c r="MNN398" s="360"/>
      <c r="MNO398" s="360"/>
      <c r="MNP398" s="360"/>
      <c r="MNQ398" s="360"/>
      <c r="MNR398" s="360"/>
      <c r="MNS398" s="360"/>
      <c r="MNT398" s="360"/>
      <c r="MNU398" s="360"/>
      <c r="MNV398" s="360"/>
      <c r="MNW398" s="360"/>
      <c r="MNX398" s="360"/>
      <c r="MNY398" s="360"/>
      <c r="MNZ398" s="360"/>
      <c r="MOA398" s="360"/>
      <c r="MOB398" s="360"/>
      <c r="MOC398" s="360"/>
      <c r="MOD398" s="360"/>
      <c r="MOE398" s="360"/>
      <c r="MOF398" s="360"/>
      <c r="MOG398" s="360"/>
      <c r="MOH398" s="360"/>
      <c r="MOI398" s="360"/>
      <c r="MOJ398" s="360"/>
      <c r="MOK398" s="360"/>
      <c r="MOL398" s="360"/>
      <c r="MOM398" s="360"/>
      <c r="MON398" s="360"/>
      <c r="MOO398" s="360"/>
      <c r="MOP398" s="360"/>
      <c r="MOQ398" s="360"/>
      <c r="MOR398" s="360"/>
      <c r="MOS398" s="360"/>
      <c r="MOT398" s="360"/>
      <c r="MOU398" s="360"/>
      <c r="MOV398" s="360"/>
      <c r="MOW398" s="360"/>
      <c r="MOX398" s="360"/>
      <c r="MOY398" s="360"/>
      <c r="MOZ398" s="360"/>
      <c r="MPA398" s="360"/>
      <c r="MPB398" s="360"/>
      <c r="MPC398" s="360"/>
      <c r="MPD398" s="360"/>
      <c r="MPE398" s="360"/>
      <c r="MPF398" s="360"/>
      <c r="MPG398" s="360"/>
      <c r="MPH398" s="360"/>
      <c r="MPI398" s="360"/>
      <c r="MPJ398" s="360"/>
      <c r="MPK398" s="360"/>
      <c r="MPL398" s="360"/>
      <c r="MPM398" s="360"/>
      <c r="MPN398" s="360"/>
      <c r="MPO398" s="360"/>
      <c r="MPP398" s="360"/>
      <c r="MPQ398" s="360"/>
      <c r="MPR398" s="360"/>
      <c r="MPS398" s="360"/>
      <c r="MPT398" s="360"/>
      <c r="MPU398" s="360"/>
      <c r="MPV398" s="360"/>
      <c r="MPW398" s="360"/>
      <c r="MPX398" s="360"/>
      <c r="MPY398" s="360"/>
      <c r="MPZ398" s="360"/>
      <c r="MQA398" s="360"/>
      <c r="MQB398" s="360"/>
      <c r="MQC398" s="360"/>
      <c r="MQD398" s="360"/>
      <c r="MQE398" s="360"/>
      <c r="MQF398" s="360"/>
      <c r="MQG398" s="360"/>
      <c r="MQH398" s="360"/>
      <c r="MQI398" s="360"/>
      <c r="MQJ398" s="360"/>
      <c r="MQK398" s="360"/>
      <c r="MQL398" s="360"/>
      <c r="MQM398" s="360"/>
      <c r="MQN398" s="360"/>
      <c r="MQO398" s="360"/>
      <c r="MQP398" s="360"/>
      <c r="MQQ398" s="360"/>
      <c r="MQR398" s="360"/>
      <c r="MQS398" s="360"/>
      <c r="MQT398" s="360"/>
      <c r="MQU398" s="360"/>
      <c r="MQV398" s="360"/>
      <c r="MQW398" s="360"/>
      <c r="MQX398" s="360"/>
      <c r="MQY398" s="360"/>
      <c r="MQZ398" s="360"/>
      <c r="MRA398" s="360"/>
      <c r="MRB398" s="360"/>
      <c r="MRC398" s="360"/>
      <c r="MRD398" s="360"/>
      <c r="MRE398" s="360"/>
      <c r="MRF398" s="360"/>
      <c r="MRG398" s="360"/>
      <c r="MRH398" s="360"/>
      <c r="MRI398" s="360"/>
      <c r="MRJ398" s="360"/>
      <c r="MRK398" s="360"/>
      <c r="MRL398" s="360"/>
      <c r="MRM398" s="360"/>
      <c r="MRN398" s="360"/>
      <c r="MRO398" s="360"/>
      <c r="MRP398" s="360"/>
      <c r="MRQ398" s="360"/>
      <c r="MRR398" s="360"/>
      <c r="MRS398" s="360"/>
      <c r="MRT398" s="360"/>
      <c r="MRU398" s="360"/>
      <c r="MRV398" s="360"/>
      <c r="MRW398" s="360"/>
      <c r="MRX398" s="360"/>
      <c r="MRY398" s="360"/>
      <c r="MRZ398" s="360"/>
      <c r="MSA398" s="360"/>
      <c r="MSB398" s="360"/>
      <c r="MSC398" s="360"/>
      <c r="MSD398" s="360"/>
      <c r="MSE398" s="360"/>
      <c r="MSF398" s="360"/>
      <c r="MSG398" s="360"/>
      <c r="MSH398" s="360"/>
      <c r="MSI398" s="360"/>
      <c r="MSJ398" s="360"/>
      <c r="MSK398" s="360"/>
      <c r="MSL398" s="360"/>
      <c r="MSM398" s="360"/>
      <c r="MSN398" s="360"/>
      <c r="MSO398" s="360"/>
      <c r="MSP398" s="360"/>
      <c r="MSQ398" s="360"/>
      <c r="MSR398" s="360"/>
      <c r="MSS398" s="360"/>
      <c r="MST398" s="360"/>
      <c r="MSU398" s="360"/>
      <c r="MSV398" s="360"/>
      <c r="MSW398" s="360"/>
      <c r="MSX398" s="360"/>
      <c r="MSY398" s="360"/>
      <c r="MSZ398" s="360"/>
      <c r="MTA398" s="360"/>
      <c r="MTB398" s="360"/>
      <c r="MTC398" s="360"/>
      <c r="MTD398" s="360"/>
      <c r="MTE398" s="360"/>
      <c r="MTF398" s="360"/>
      <c r="MTG398" s="360"/>
      <c r="MTH398" s="360"/>
      <c r="MTI398" s="360"/>
      <c r="MTJ398" s="360"/>
      <c r="MTK398" s="360"/>
      <c r="MTL398" s="360"/>
      <c r="MTM398" s="360"/>
      <c r="MTN398" s="360"/>
      <c r="MTO398" s="360"/>
      <c r="MTP398" s="360"/>
      <c r="MTQ398" s="360"/>
      <c r="MTR398" s="360"/>
      <c r="MTS398" s="360"/>
      <c r="MTT398" s="360"/>
      <c r="MTU398" s="360"/>
      <c r="MTV398" s="360"/>
      <c r="MTW398" s="360"/>
      <c r="MTX398" s="360"/>
      <c r="MTY398" s="360"/>
      <c r="MTZ398" s="360"/>
      <c r="MUA398" s="360"/>
      <c r="MUB398" s="360"/>
      <c r="MUC398" s="360"/>
      <c r="MUD398" s="360"/>
      <c r="MUE398" s="360"/>
      <c r="MUF398" s="360"/>
      <c r="MUG398" s="360"/>
      <c r="MUH398" s="360"/>
      <c r="MUI398" s="360"/>
      <c r="MUJ398" s="360"/>
      <c r="MUK398" s="360"/>
      <c r="MUL398" s="360"/>
      <c r="MUM398" s="360"/>
      <c r="MUN398" s="360"/>
      <c r="MUO398" s="360"/>
      <c r="MUP398" s="360"/>
      <c r="MUQ398" s="360"/>
      <c r="MUR398" s="360"/>
      <c r="MUS398" s="360"/>
      <c r="MUT398" s="360"/>
      <c r="MUU398" s="360"/>
      <c r="MUV398" s="360"/>
      <c r="MUW398" s="360"/>
      <c r="MUX398" s="360"/>
      <c r="MUY398" s="360"/>
      <c r="MUZ398" s="360"/>
      <c r="MVA398" s="360"/>
      <c r="MVB398" s="360"/>
      <c r="MVC398" s="360"/>
      <c r="MVD398" s="360"/>
      <c r="MVE398" s="360"/>
      <c r="MVF398" s="360"/>
      <c r="MVG398" s="360"/>
      <c r="MVH398" s="360"/>
      <c r="MVI398" s="360"/>
      <c r="MVJ398" s="360"/>
      <c r="MVK398" s="360"/>
      <c r="MVL398" s="360"/>
      <c r="MVM398" s="360"/>
      <c r="MVN398" s="360"/>
      <c r="MVO398" s="360"/>
      <c r="MVP398" s="360"/>
      <c r="MVQ398" s="360"/>
      <c r="MVR398" s="360"/>
      <c r="MVS398" s="360"/>
      <c r="MVT398" s="360"/>
      <c r="MVU398" s="360"/>
      <c r="MVV398" s="360"/>
      <c r="MVW398" s="360"/>
      <c r="MVX398" s="360"/>
      <c r="MVY398" s="360"/>
      <c r="MVZ398" s="360"/>
      <c r="MWA398" s="360"/>
      <c r="MWB398" s="360"/>
      <c r="MWC398" s="360"/>
      <c r="MWD398" s="360"/>
      <c r="MWE398" s="360"/>
      <c r="MWF398" s="360"/>
      <c r="MWG398" s="360"/>
      <c r="MWH398" s="360"/>
      <c r="MWI398" s="360"/>
      <c r="MWJ398" s="360"/>
      <c r="MWK398" s="360"/>
      <c r="MWL398" s="360"/>
      <c r="MWM398" s="360"/>
      <c r="MWN398" s="360"/>
      <c r="MWO398" s="360"/>
      <c r="MWP398" s="360"/>
      <c r="MWQ398" s="360"/>
      <c r="MWR398" s="360"/>
      <c r="MWS398" s="360"/>
      <c r="MWT398" s="360"/>
      <c r="MWU398" s="360"/>
      <c r="MWV398" s="360"/>
      <c r="MWW398" s="360"/>
      <c r="MWX398" s="360"/>
      <c r="MWY398" s="360"/>
      <c r="MWZ398" s="360"/>
      <c r="MXA398" s="360"/>
      <c r="MXB398" s="360"/>
      <c r="MXC398" s="360"/>
      <c r="MXD398" s="360"/>
      <c r="MXE398" s="360"/>
      <c r="MXF398" s="360"/>
      <c r="MXG398" s="360"/>
      <c r="MXH398" s="360"/>
      <c r="MXI398" s="360"/>
      <c r="MXJ398" s="360"/>
      <c r="MXK398" s="360"/>
      <c r="MXL398" s="360"/>
      <c r="MXM398" s="360"/>
      <c r="MXN398" s="360"/>
      <c r="MXO398" s="360"/>
      <c r="MXP398" s="360"/>
      <c r="MXQ398" s="360"/>
      <c r="MXR398" s="360"/>
      <c r="MXS398" s="360"/>
      <c r="MXT398" s="360"/>
      <c r="MXU398" s="360"/>
      <c r="MXV398" s="360"/>
      <c r="MXW398" s="360"/>
      <c r="MXX398" s="360"/>
      <c r="MXY398" s="360"/>
      <c r="MXZ398" s="360"/>
      <c r="MYA398" s="360"/>
      <c r="MYB398" s="360"/>
      <c r="MYC398" s="360"/>
      <c r="MYD398" s="360"/>
      <c r="MYE398" s="360"/>
      <c r="MYF398" s="360"/>
      <c r="MYG398" s="360"/>
      <c r="MYH398" s="360"/>
      <c r="MYI398" s="360"/>
      <c r="MYJ398" s="360"/>
      <c r="MYK398" s="360"/>
      <c r="MYL398" s="360"/>
      <c r="MYM398" s="360"/>
      <c r="MYN398" s="360"/>
      <c r="MYO398" s="360"/>
      <c r="MYP398" s="360"/>
      <c r="MYQ398" s="360"/>
      <c r="MYR398" s="360"/>
      <c r="MYS398" s="360"/>
      <c r="MYT398" s="360"/>
      <c r="MYU398" s="360"/>
      <c r="MYV398" s="360"/>
      <c r="MYW398" s="360"/>
      <c r="MYX398" s="360"/>
      <c r="MYY398" s="360"/>
      <c r="MYZ398" s="360"/>
      <c r="MZA398" s="360"/>
      <c r="MZB398" s="360"/>
      <c r="MZC398" s="360"/>
      <c r="MZD398" s="360"/>
      <c r="MZE398" s="360"/>
      <c r="MZF398" s="360"/>
      <c r="MZG398" s="360"/>
      <c r="MZH398" s="360"/>
      <c r="MZI398" s="360"/>
      <c r="MZJ398" s="360"/>
      <c r="MZK398" s="360"/>
      <c r="MZL398" s="360"/>
      <c r="MZM398" s="360"/>
      <c r="MZN398" s="360"/>
      <c r="MZO398" s="360"/>
      <c r="MZP398" s="360"/>
      <c r="MZQ398" s="360"/>
      <c r="MZR398" s="360"/>
      <c r="MZS398" s="360"/>
      <c r="MZT398" s="360"/>
      <c r="MZU398" s="360"/>
      <c r="MZV398" s="360"/>
      <c r="MZW398" s="360"/>
      <c r="MZX398" s="360"/>
      <c r="MZY398" s="360"/>
      <c r="MZZ398" s="360"/>
      <c r="NAA398" s="360"/>
      <c r="NAB398" s="360"/>
      <c r="NAC398" s="360"/>
      <c r="NAD398" s="360"/>
      <c r="NAE398" s="360"/>
      <c r="NAF398" s="360"/>
      <c r="NAG398" s="360"/>
      <c r="NAH398" s="360"/>
      <c r="NAI398" s="360"/>
      <c r="NAJ398" s="360"/>
      <c r="NAK398" s="360"/>
      <c r="NAL398" s="360"/>
      <c r="NAM398" s="360"/>
      <c r="NAN398" s="360"/>
      <c r="NAO398" s="360"/>
      <c r="NAP398" s="360"/>
      <c r="NAQ398" s="360"/>
      <c r="NAR398" s="360"/>
      <c r="NAS398" s="360"/>
      <c r="NAT398" s="360"/>
      <c r="NAU398" s="360"/>
      <c r="NAV398" s="360"/>
      <c r="NAW398" s="360"/>
      <c r="NAX398" s="360"/>
      <c r="NAY398" s="360"/>
      <c r="NAZ398" s="360"/>
      <c r="NBA398" s="360"/>
      <c r="NBB398" s="360"/>
      <c r="NBC398" s="360"/>
      <c r="NBD398" s="360"/>
      <c r="NBE398" s="360"/>
      <c r="NBF398" s="360"/>
      <c r="NBG398" s="360"/>
      <c r="NBH398" s="360"/>
      <c r="NBI398" s="360"/>
      <c r="NBJ398" s="360"/>
      <c r="NBK398" s="360"/>
      <c r="NBL398" s="360"/>
      <c r="NBM398" s="360"/>
      <c r="NBN398" s="360"/>
      <c r="NBO398" s="360"/>
      <c r="NBP398" s="360"/>
      <c r="NBQ398" s="360"/>
      <c r="NBR398" s="360"/>
      <c r="NBS398" s="360"/>
      <c r="NBT398" s="360"/>
      <c r="NBU398" s="360"/>
      <c r="NBV398" s="360"/>
      <c r="NBW398" s="360"/>
      <c r="NBX398" s="360"/>
      <c r="NBY398" s="360"/>
      <c r="NBZ398" s="360"/>
      <c r="NCA398" s="360"/>
      <c r="NCB398" s="360"/>
      <c r="NCC398" s="360"/>
      <c r="NCD398" s="360"/>
      <c r="NCE398" s="360"/>
      <c r="NCF398" s="360"/>
      <c r="NCG398" s="360"/>
      <c r="NCH398" s="360"/>
      <c r="NCI398" s="360"/>
      <c r="NCJ398" s="360"/>
      <c r="NCK398" s="360"/>
      <c r="NCL398" s="360"/>
      <c r="NCM398" s="360"/>
      <c r="NCN398" s="360"/>
      <c r="NCO398" s="360"/>
      <c r="NCP398" s="360"/>
      <c r="NCQ398" s="360"/>
      <c r="NCR398" s="360"/>
      <c r="NCS398" s="360"/>
      <c r="NCT398" s="360"/>
      <c r="NCU398" s="360"/>
      <c r="NCV398" s="360"/>
      <c r="NCW398" s="360"/>
      <c r="NCX398" s="360"/>
      <c r="NCY398" s="360"/>
      <c r="NCZ398" s="360"/>
      <c r="NDA398" s="360"/>
      <c r="NDB398" s="360"/>
      <c r="NDC398" s="360"/>
      <c r="NDD398" s="360"/>
      <c r="NDE398" s="360"/>
      <c r="NDF398" s="360"/>
      <c r="NDG398" s="360"/>
      <c r="NDH398" s="360"/>
      <c r="NDI398" s="360"/>
      <c r="NDJ398" s="360"/>
      <c r="NDK398" s="360"/>
      <c r="NDL398" s="360"/>
      <c r="NDM398" s="360"/>
      <c r="NDN398" s="360"/>
      <c r="NDO398" s="360"/>
      <c r="NDP398" s="360"/>
      <c r="NDQ398" s="360"/>
      <c r="NDR398" s="360"/>
      <c r="NDS398" s="360"/>
      <c r="NDT398" s="360"/>
      <c r="NDU398" s="360"/>
      <c r="NDV398" s="360"/>
      <c r="NDW398" s="360"/>
      <c r="NDX398" s="360"/>
      <c r="NDY398" s="360"/>
      <c r="NDZ398" s="360"/>
      <c r="NEA398" s="360"/>
      <c r="NEB398" s="360"/>
      <c r="NEC398" s="360"/>
      <c r="NED398" s="360"/>
      <c r="NEE398" s="360"/>
      <c r="NEF398" s="360"/>
      <c r="NEG398" s="360"/>
      <c r="NEH398" s="360"/>
      <c r="NEI398" s="360"/>
      <c r="NEJ398" s="360"/>
      <c r="NEK398" s="360"/>
      <c r="NEL398" s="360"/>
      <c r="NEM398" s="360"/>
      <c r="NEN398" s="360"/>
      <c r="NEO398" s="360"/>
      <c r="NEP398" s="360"/>
      <c r="NEQ398" s="360"/>
      <c r="NER398" s="360"/>
      <c r="NES398" s="360"/>
      <c r="NET398" s="360"/>
      <c r="NEU398" s="360"/>
      <c r="NEV398" s="360"/>
      <c r="NEW398" s="360"/>
      <c r="NEX398" s="360"/>
      <c r="NEY398" s="360"/>
      <c r="NEZ398" s="360"/>
      <c r="NFA398" s="360"/>
      <c r="NFB398" s="360"/>
      <c r="NFC398" s="360"/>
      <c r="NFD398" s="360"/>
      <c r="NFE398" s="360"/>
      <c r="NFF398" s="360"/>
      <c r="NFG398" s="360"/>
      <c r="NFH398" s="360"/>
      <c r="NFI398" s="360"/>
      <c r="NFJ398" s="360"/>
      <c r="NFK398" s="360"/>
      <c r="NFL398" s="360"/>
      <c r="NFM398" s="360"/>
      <c r="NFN398" s="360"/>
      <c r="NFO398" s="360"/>
      <c r="NFP398" s="360"/>
      <c r="NFQ398" s="360"/>
      <c r="NFR398" s="360"/>
      <c r="NFS398" s="360"/>
      <c r="NFT398" s="360"/>
      <c r="NFU398" s="360"/>
      <c r="NFV398" s="360"/>
      <c r="NFW398" s="360"/>
      <c r="NFX398" s="360"/>
      <c r="NFY398" s="360"/>
      <c r="NFZ398" s="360"/>
      <c r="NGA398" s="360"/>
      <c r="NGB398" s="360"/>
      <c r="NGC398" s="360"/>
      <c r="NGD398" s="360"/>
      <c r="NGE398" s="360"/>
      <c r="NGF398" s="360"/>
      <c r="NGG398" s="360"/>
      <c r="NGH398" s="360"/>
      <c r="NGI398" s="360"/>
      <c r="NGJ398" s="360"/>
      <c r="NGK398" s="360"/>
      <c r="NGL398" s="360"/>
      <c r="NGM398" s="360"/>
      <c r="NGN398" s="360"/>
      <c r="NGO398" s="360"/>
      <c r="NGP398" s="360"/>
      <c r="NGQ398" s="360"/>
      <c r="NGR398" s="360"/>
      <c r="NGS398" s="360"/>
      <c r="NGT398" s="360"/>
      <c r="NGU398" s="360"/>
      <c r="NGV398" s="360"/>
      <c r="NGW398" s="360"/>
      <c r="NGX398" s="360"/>
      <c r="NGY398" s="360"/>
      <c r="NGZ398" s="360"/>
      <c r="NHA398" s="360"/>
      <c r="NHB398" s="360"/>
      <c r="NHC398" s="360"/>
      <c r="NHD398" s="360"/>
      <c r="NHE398" s="360"/>
      <c r="NHF398" s="360"/>
      <c r="NHG398" s="360"/>
      <c r="NHH398" s="360"/>
      <c r="NHI398" s="360"/>
      <c r="NHJ398" s="360"/>
      <c r="NHK398" s="360"/>
      <c r="NHL398" s="360"/>
      <c r="NHM398" s="360"/>
      <c r="NHN398" s="360"/>
      <c r="NHO398" s="360"/>
      <c r="NHP398" s="360"/>
      <c r="NHQ398" s="360"/>
      <c r="NHR398" s="360"/>
      <c r="NHS398" s="360"/>
      <c r="NHT398" s="360"/>
      <c r="NHU398" s="360"/>
      <c r="NHV398" s="360"/>
      <c r="NHW398" s="360"/>
      <c r="NHX398" s="360"/>
      <c r="NHY398" s="360"/>
      <c r="NHZ398" s="360"/>
      <c r="NIA398" s="360"/>
      <c r="NIB398" s="360"/>
      <c r="NIC398" s="360"/>
      <c r="NID398" s="360"/>
      <c r="NIE398" s="360"/>
      <c r="NIF398" s="360"/>
      <c r="NIG398" s="360"/>
      <c r="NIH398" s="360"/>
      <c r="NII398" s="360"/>
      <c r="NIJ398" s="360"/>
      <c r="NIK398" s="360"/>
      <c r="NIL398" s="360"/>
      <c r="NIM398" s="360"/>
      <c r="NIN398" s="360"/>
      <c r="NIO398" s="360"/>
      <c r="NIP398" s="360"/>
      <c r="NIQ398" s="360"/>
      <c r="NIR398" s="360"/>
      <c r="NIS398" s="360"/>
      <c r="NIT398" s="360"/>
      <c r="NIU398" s="360"/>
      <c r="NIV398" s="360"/>
      <c r="NIW398" s="360"/>
      <c r="NIX398" s="360"/>
      <c r="NIY398" s="360"/>
      <c r="NIZ398" s="360"/>
      <c r="NJA398" s="360"/>
      <c r="NJB398" s="360"/>
      <c r="NJC398" s="360"/>
      <c r="NJD398" s="360"/>
      <c r="NJE398" s="360"/>
      <c r="NJF398" s="360"/>
      <c r="NJG398" s="360"/>
      <c r="NJH398" s="360"/>
      <c r="NJI398" s="360"/>
      <c r="NJJ398" s="360"/>
      <c r="NJK398" s="360"/>
      <c r="NJL398" s="360"/>
      <c r="NJM398" s="360"/>
      <c r="NJN398" s="360"/>
      <c r="NJO398" s="360"/>
      <c r="NJP398" s="360"/>
      <c r="NJQ398" s="360"/>
      <c r="NJR398" s="360"/>
      <c r="NJS398" s="360"/>
      <c r="NJT398" s="360"/>
      <c r="NJU398" s="360"/>
      <c r="NJV398" s="360"/>
      <c r="NJW398" s="360"/>
      <c r="NJX398" s="360"/>
      <c r="NJY398" s="360"/>
      <c r="NJZ398" s="360"/>
      <c r="NKA398" s="360"/>
      <c r="NKB398" s="360"/>
      <c r="NKC398" s="360"/>
      <c r="NKD398" s="360"/>
      <c r="NKE398" s="360"/>
      <c r="NKF398" s="360"/>
      <c r="NKG398" s="360"/>
      <c r="NKH398" s="360"/>
      <c r="NKI398" s="360"/>
      <c r="NKJ398" s="360"/>
      <c r="NKK398" s="360"/>
      <c r="NKL398" s="360"/>
      <c r="NKM398" s="360"/>
      <c r="NKN398" s="360"/>
      <c r="NKO398" s="360"/>
      <c r="NKP398" s="360"/>
      <c r="NKQ398" s="360"/>
      <c r="NKR398" s="360"/>
      <c r="NKS398" s="360"/>
      <c r="NKT398" s="360"/>
      <c r="NKU398" s="360"/>
      <c r="NKV398" s="360"/>
      <c r="NKW398" s="360"/>
      <c r="NKX398" s="360"/>
      <c r="NKY398" s="360"/>
      <c r="NKZ398" s="360"/>
      <c r="NLA398" s="360"/>
      <c r="NLB398" s="360"/>
      <c r="NLC398" s="360"/>
      <c r="NLD398" s="360"/>
      <c r="NLE398" s="360"/>
      <c r="NLF398" s="360"/>
      <c r="NLG398" s="360"/>
      <c r="NLH398" s="360"/>
      <c r="NLI398" s="360"/>
      <c r="NLJ398" s="360"/>
      <c r="NLK398" s="360"/>
      <c r="NLL398" s="360"/>
      <c r="NLM398" s="360"/>
      <c r="NLN398" s="360"/>
      <c r="NLO398" s="360"/>
      <c r="NLP398" s="360"/>
      <c r="NLQ398" s="360"/>
      <c r="NLR398" s="360"/>
      <c r="NLS398" s="360"/>
      <c r="NLT398" s="360"/>
      <c r="NLU398" s="360"/>
      <c r="NLV398" s="360"/>
      <c r="NLW398" s="360"/>
      <c r="NLX398" s="360"/>
      <c r="NLY398" s="360"/>
      <c r="NLZ398" s="360"/>
      <c r="NMA398" s="360"/>
      <c r="NMB398" s="360"/>
      <c r="NMC398" s="360"/>
      <c r="NMD398" s="360"/>
      <c r="NME398" s="360"/>
      <c r="NMF398" s="360"/>
      <c r="NMG398" s="360"/>
      <c r="NMH398" s="360"/>
      <c r="NMI398" s="360"/>
      <c r="NMJ398" s="360"/>
      <c r="NMK398" s="360"/>
      <c r="NML398" s="360"/>
      <c r="NMM398" s="360"/>
      <c r="NMN398" s="360"/>
      <c r="NMO398" s="360"/>
      <c r="NMP398" s="360"/>
      <c r="NMQ398" s="360"/>
      <c r="NMR398" s="360"/>
      <c r="NMS398" s="360"/>
      <c r="NMT398" s="360"/>
      <c r="NMU398" s="360"/>
      <c r="NMV398" s="360"/>
      <c r="NMW398" s="360"/>
      <c r="NMX398" s="360"/>
      <c r="NMY398" s="360"/>
      <c r="NMZ398" s="360"/>
      <c r="NNA398" s="360"/>
      <c r="NNB398" s="360"/>
      <c r="NNC398" s="360"/>
      <c r="NND398" s="360"/>
      <c r="NNE398" s="360"/>
      <c r="NNF398" s="360"/>
      <c r="NNG398" s="360"/>
      <c r="NNH398" s="360"/>
      <c r="NNI398" s="360"/>
      <c r="NNJ398" s="360"/>
      <c r="NNK398" s="360"/>
      <c r="NNL398" s="360"/>
      <c r="NNM398" s="360"/>
      <c r="NNN398" s="360"/>
      <c r="NNO398" s="360"/>
      <c r="NNP398" s="360"/>
      <c r="NNQ398" s="360"/>
      <c r="NNR398" s="360"/>
      <c r="NNS398" s="360"/>
      <c r="NNT398" s="360"/>
      <c r="NNU398" s="360"/>
      <c r="NNV398" s="360"/>
      <c r="NNW398" s="360"/>
      <c r="NNX398" s="360"/>
      <c r="NNY398" s="360"/>
      <c r="NNZ398" s="360"/>
      <c r="NOA398" s="360"/>
      <c r="NOB398" s="360"/>
      <c r="NOC398" s="360"/>
      <c r="NOD398" s="360"/>
      <c r="NOE398" s="360"/>
      <c r="NOF398" s="360"/>
      <c r="NOG398" s="360"/>
      <c r="NOH398" s="360"/>
      <c r="NOI398" s="360"/>
      <c r="NOJ398" s="360"/>
      <c r="NOK398" s="360"/>
      <c r="NOL398" s="360"/>
      <c r="NOM398" s="360"/>
      <c r="NON398" s="360"/>
      <c r="NOO398" s="360"/>
      <c r="NOP398" s="360"/>
      <c r="NOQ398" s="360"/>
      <c r="NOR398" s="360"/>
      <c r="NOS398" s="360"/>
      <c r="NOT398" s="360"/>
      <c r="NOU398" s="360"/>
      <c r="NOV398" s="360"/>
      <c r="NOW398" s="360"/>
      <c r="NOX398" s="360"/>
      <c r="NOY398" s="360"/>
      <c r="NOZ398" s="360"/>
      <c r="NPA398" s="360"/>
      <c r="NPB398" s="360"/>
      <c r="NPC398" s="360"/>
      <c r="NPD398" s="360"/>
      <c r="NPE398" s="360"/>
      <c r="NPF398" s="360"/>
      <c r="NPG398" s="360"/>
      <c r="NPH398" s="360"/>
      <c r="NPI398" s="360"/>
      <c r="NPJ398" s="360"/>
      <c r="NPK398" s="360"/>
      <c r="NPL398" s="360"/>
      <c r="NPM398" s="360"/>
      <c r="NPN398" s="360"/>
      <c r="NPO398" s="360"/>
      <c r="NPP398" s="360"/>
      <c r="NPQ398" s="360"/>
      <c r="NPR398" s="360"/>
      <c r="NPS398" s="360"/>
      <c r="NPT398" s="360"/>
      <c r="NPU398" s="360"/>
      <c r="NPV398" s="360"/>
      <c r="NPW398" s="360"/>
      <c r="NPX398" s="360"/>
      <c r="NPY398" s="360"/>
      <c r="NPZ398" s="360"/>
      <c r="NQA398" s="360"/>
      <c r="NQB398" s="360"/>
      <c r="NQC398" s="360"/>
      <c r="NQD398" s="360"/>
      <c r="NQE398" s="360"/>
      <c r="NQF398" s="360"/>
      <c r="NQG398" s="360"/>
      <c r="NQH398" s="360"/>
      <c r="NQI398" s="360"/>
      <c r="NQJ398" s="360"/>
      <c r="NQK398" s="360"/>
      <c r="NQL398" s="360"/>
      <c r="NQM398" s="360"/>
      <c r="NQN398" s="360"/>
      <c r="NQO398" s="360"/>
      <c r="NQP398" s="360"/>
      <c r="NQQ398" s="360"/>
      <c r="NQR398" s="360"/>
      <c r="NQS398" s="360"/>
      <c r="NQT398" s="360"/>
      <c r="NQU398" s="360"/>
      <c r="NQV398" s="360"/>
      <c r="NQW398" s="360"/>
      <c r="NQX398" s="360"/>
      <c r="NQY398" s="360"/>
      <c r="NQZ398" s="360"/>
      <c r="NRA398" s="360"/>
      <c r="NRB398" s="360"/>
      <c r="NRC398" s="360"/>
      <c r="NRD398" s="360"/>
      <c r="NRE398" s="360"/>
      <c r="NRF398" s="360"/>
      <c r="NRG398" s="360"/>
      <c r="NRH398" s="360"/>
      <c r="NRI398" s="360"/>
      <c r="NRJ398" s="360"/>
      <c r="NRK398" s="360"/>
      <c r="NRL398" s="360"/>
      <c r="NRM398" s="360"/>
      <c r="NRN398" s="360"/>
      <c r="NRO398" s="360"/>
      <c r="NRP398" s="360"/>
      <c r="NRQ398" s="360"/>
      <c r="NRR398" s="360"/>
      <c r="NRS398" s="360"/>
      <c r="NRT398" s="360"/>
      <c r="NRU398" s="360"/>
      <c r="NRV398" s="360"/>
      <c r="NRW398" s="360"/>
      <c r="NRX398" s="360"/>
      <c r="NRY398" s="360"/>
      <c r="NRZ398" s="360"/>
      <c r="NSA398" s="360"/>
      <c r="NSB398" s="360"/>
      <c r="NSC398" s="360"/>
      <c r="NSD398" s="360"/>
      <c r="NSE398" s="360"/>
      <c r="NSF398" s="360"/>
      <c r="NSG398" s="360"/>
      <c r="NSH398" s="360"/>
      <c r="NSI398" s="360"/>
      <c r="NSJ398" s="360"/>
      <c r="NSK398" s="360"/>
      <c r="NSL398" s="360"/>
      <c r="NSM398" s="360"/>
      <c r="NSN398" s="360"/>
      <c r="NSO398" s="360"/>
      <c r="NSP398" s="360"/>
      <c r="NSQ398" s="360"/>
      <c r="NSR398" s="360"/>
      <c r="NSS398" s="360"/>
      <c r="NST398" s="360"/>
      <c r="NSU398" s="360"/>
      <c r="NSV398" s="360"/>
      <c r="NSW398" s="360"/>
      <c r="NSX398" s="360"/>
      <c r="NSY398" s="360"/>
      <c r="NSZ398" s="360"/>
      <c r="NTA398" s="360"/>
      <c r="NTB398" s="360"/>
      <c r="NTC398" s="360"/>
      <c r="NTD398" s="360"/>
      <c r="NTE398" s="360"/>
      <c r="NTF398" s="360"/>
      <c r="NTG398" s="360"/>
      <c r="NTH398" s="360"/>
      <c r="NTI398" s="360"/>
      <c r="NTJ398" s="360"/>
      <c r="NTK398" s="360"/>
      <c r="NTL398" s="360"/>
      <c r="NTM398" s="360"/>
      <c r="NTN398" s="360"/>
      <c r="NTO398" s="360"/>
      <c r="NTP398" s="360"/>
      <c r="NTQ398" s="360"/>
      <c r="NTR398" s="360"/>
      <c r="NTS398" s="360"/>
      <c r="NTT398" s="360"/>
      <c r="NTU398" s="360"/>
      <c r="NTV398" s="360"/>
      <c r="NTW398" s="360"/>
      <c r="NTX398" s="360"/>
      <c r="NTY398" s="360"/>
      <c r="NTZ398" s="360"/>
      <c r="NUA398" s="360"/>
      <c r="NUB398" s="360"/>
      <c r="NUC398" s="360"/>
      <c r="NUD398" s="360"/>
      <c r="NUE398" s="360"/>
      <c r="NUF398" s="360"/>
      <c r="NUG398" s="360"/>
      <c r="NUH398" s="360"/>
      <c r="NUI398" s="360"/>
      <c r="NUJ398" s="360"/>
      <c r="NUK398" s="360"/>
      <c r="NUL398" s="360"/>
      <c r="NUM398" s="360"/>
      <c r="NUN398" s="360"/>
      <c r="NUO398" s="360"/>
      <c r="NUP398" s="360"/>
      <c r="NUQ398" s="360"/>
      <c r="NUR398" s="360"/>
      <c r="NUS398" s="360"/>
      <c r="NUT398" s="360"/>
      <c r="NUU398" s="360"/>
      <c r="NUV398" s="360"/>
      <c r="NUW398" s="360"/>
      <c r="NUX398" s="360"/>
      <c r="NUY398" s="360"/>
      <c r="NUZ398" s="360"/>
      <c r="NVA398" s="360"/>
      <c r="NVB398" s="360"/>
      <c r="NVC398" s="360"/>
      <c r="NVD398" s="360"/>
      <c r="NVE398" s="360"/>
      <c r="NVF398" s="360"/>
      <c r="NVG398" s="360"/>
      <c r="NVH398" s="360"/>
      <c r="NVI398" s="360"/>
      <c r="NVJ398" s="360"/>
      <c r="NVK398" s="360"/>
      <c r="NVL398" s="360"/>
      <c r="NVM398" s="360"/>
      <c r="NVN398" s="360"/>
      <c r="NVO398" s="360"/>
      <c r="NVP398" s="360"/>
      <c r="NVQ398" s="360"/>
      <c r="NVR398" s="360"/>
      <c r="NVS398" s="360"/>
      <c r="NVT398" s="360"/>
      <c r="NVU398" s="360"/>
      <c r="NVV398" s="360"/>
      <c r="NVW398" s="360"/>
      <c r="NVX398" s="360"/>
      <c r="NVY398" s="360"/>
      <c r="NVZ398" s="360"/>
      <c r="NWA398" s="360"/>
      <c r="NWB398" s="360"/>
      <c r="NWC398" s="360"/>
      <c r="NWD398" s="360"/>
      <c r="NWE398" s="360"/>
      <c r="NWF398" s="360"/>
      <c r="NWG398" s="360"/>
      <c r="NWH398" s="360"/>
      <c r="NWI398" s="360"/>
      <c r="NWJ398" s="360"/>
      <c r="NWK398" s="360"/>
      <c r="NWL398" s="360"/>
      <c r="NWM398" s="360"/>
      <c r="NWN398" s="360"/>
      <c r="NWO398" s="360"/>
      <c r="NWP398" s="360"/>
      <c r="NWQ398" s="360"/>
      <c r="NWR398" s="360"/>
      <c r="NWS398" s="360"/>
      <c r="NWT398" s="360"/>
      <c r="NWU398" s="360"/>
      <c r="NWV398" s="360"/>
      <c r="NWW398" s="360"/>
      <c r="NWX398" s="360"/>
      <c r="NWY398" s="360"/>
      <c r="NWZ398" s="360"/>
      <c r="NXA398" s="360"/>
      <c r="NXB398" s="360"/>
      <c r="NXC398" s="360"/>
      <c r="NXD398" s="360"/>
      <c r="NXE398" s="360"/>
      <c r="NXF398" s="360"/>
      <c r="NXG398" s="360"/>
      <c r="NXH398" s="360"/>
      <c r="NXI398" s="360"/>
      <c r="NXJ398" s="360"/>
      <c r="NXK398" s="360"/>
      <c r="NXL398" s="360"/>
      <c r="NXM398" s="360"/>
      <c r="NXN398" s="360"/>
      <c r="NXO398" s="360"/>
      <c r="NXP398" s="360"/>
      <c r="NXQ398" s="360"/>
      <c r="NXR398" s="360"/>
      <c r="NXS398" s="360"/>
      <c r="NXT398" s="360"/>
      <c r="NXU398" s="360"/>
      <c r="NXV398" s="360"/>
      <c r="NXW398" s="360"/>
      <c r="NXX398" s="360"/>
      <c r="NXY398" s="360"/>
      <c r="NXZ398" s="360"/>
      <c r="NYA398" s="360"/>
      <c r="NYB398" s="360"/>
      <c r="NYC398" s="360"/>
      <c r="NYD398" s="360"/>
      <c r="NYE398" s="360"/>
      <c r="NYF398" s="360"/>
      <c r="NYG398" s="360"/>
      <c r="NYH398" s="360"/>
      <c r="NYI398" s="360"/>
      <c r="NYJ398" s="360"/>
      <c r="NYK398" s="360"/>
      <c r="NYL398" s="360"/>
      <c r="NYM398" s="360"/>
      <c r="NYN398" s="360"/>
      <c r="NYO398" s="360"/>
      <c r="NYP398" s="360"/>
      <c r="NYQ398" s="360"/>
      <c r="NYR398" s="360"/>
      <c r="NYS398" s="360"/>
      <c r="NYT398" s="360"/>
      <c r="NYU398" s="360"/>
      <c r="NYV398" s="360"/>
      <c r="NYW398" s="360"/>
      <c r="NYX398" s="360"/>
      <c r="NYY398" s="360"/>
      <c r="NYZ398" s="360"/>
      <c r="NZA398" s="360"/>
      <c r="NZB398" s="360"/>
      <c r="NZC398" s="360"/>
      <c r="NZD398" s="360"/>
      <c r="NZE398" s="360"/>
      <c r="NZF398" s="360"/>
      <c r="NZG398" s="360"/>
      <c r="NZH398" s="360"/>
      <c r="NZI398" s="360"/>
      <c r="NZJ398" s="360"/>
      <c r="NZK398" s="360"/>
      <c r="NZL398" s="360"/>
      <c r="NZM398" s="360"/>
      <c r="NZN398" s="360"/>
      <c r="NZO398" s="360"/>
      <c r="NZP398" s="360"/>
      <c r="NZQ398" s="360"/>
      <c r="NZR398" s="360"/>
      <c r="NZS398" s="360"/>
      <c r="NZT398" s="360"/>
      <c r="NZU398" s="360"/>
      <c r="NZV398" s="360"/>
      <c r="NZW398" s="360"/>
      <c r="NZX398" s="360"/>
      <c r="NZY398" s="360"/>
      <c r="NZZ398" s="360"/>
      <c r="OAA398" s="360"/>
      <c r="OAB398" s="360"/>
      <c r="OAC398" s="360"/>
      <c r="OAD398" s="360"/>
      <c r="OAE398" s="360"/>
      <c r="OAF398" s="360"/>
      <c r="OAG398" s="360"/>
      <c r="OAH398" s="360"/>
      <c r="OAI398" s="360"/>
      <c r="OAJ398" s="360"/>
      <c r="OAK398" s="360"/>
      <c r="OAL398" s="360"/>
      <c r="OAM398" s="360"/>
      <c r="OAN398" s="360"/>
      <c r="OAO398" s="360"/>
      <c r="OAP398" s="360"/>
      <c r="OAQ398" s="360"/>
      <c r="OAR398" s="360"/>
      <c r="OAS398" s="360"/>
      <c r="OAT398" s="360"/>
      <c r="OAU398" s="360"/>
      <c r="OAV398" s="360"/>
      <c r="OAW398" s="360"/>
      <c r="OAX398" s="360"/>
      <c r="OAY398" s="360"/>
      <c r="OAZ398" s="360"/>
      <c r="OBA398" s="360"/>
      <c r="OBB398" s="360"/>
      <c r="OBC398" s="360"/>
      <c r="OBD398" s="360"/>
      <c r="OBE398" s="360"/>
      <c r="OBF398" s="360"/>
      <c r="OBG398" s="360"/>
      <c r="OBH398" s="360"/>
      <c r="OBI398" s="360"/>
      <c r="OBJ398" s="360"/>
      <c r="OBK398" s="360"/>
      <c r="OBL398" s="360"/>
      <c r="OBM398" s="360"/>
      <c r="OBN398" s="360"/>
      <c r="OBO398" s="360"/>
      <c r="OBP398" s="360"/>
      <c r="OBQ398" s="360"/>
      <c r="OBR398" s="360"/>
      <c r="OBS398" s="360"/>
      <c r="OBT398" s="360"/>
      <c r="OBU398" s="360"/>
      <c r="OBV398" s="360"/>
      <c r="OBW398" s="360"/>
      <c r="OBX398" s="360"/>
      <c r="OBY398" s="360"/>
      <c r="OBZ398" s="360"/>
      <c r="OCA398" s="360"/>
      <c r="OCB398" s="360"/>
      <c r="OCC398" s="360"/>
      <c r="OCD398" s="360"/>
      <c r="OCE398" s="360"/>
      <c r="OCF398" s="360"/>
      <c r="OCG398" s="360"/>
      <c r="OCH398" s="360"/>
      <c r="OCI398" s="360"/>
      <c r="OCJ398" s="360"/>
      <c r="OCK398" s="360"/>
      <c r="OCL398" s="360"/>
      <c r="OCM398" s="360"/>
      <c r="OCN398" s="360"/>
      <c r="OCO398" s="360"/>
      <c r="OCP398" s="360"/>
      <c r="OCQ398" s="360"/>
      <c r="OCR398" s="360"/>
      <c r="OCS398" s="360"/>
      <c r="OCT398" s="360"/>
      <c r="OCU398" s="360"/>
      <c r="OCV398" s="360"/>
      <c r="OCW398" s="360"/>
      <c r="OCX398" s="360"/>
      <c r="OCY398" s="360"/>
      <c r="OCZ398" s="360"/>
      <c r="ODA398" s="360"/>
      <c r="ODB398" s="360"/>
      <c r="ODC398" s="360"/>
      <c r="ODD398" s="360"/>
      <c r="ODE398" s="360"/>
      <c r="ODF398" s="360"/>
      <c r="ODG398" s="360"/>
      <c r="ODH398" s="360"/>
      <c r="ODI398" s="360"/>
      <c r="ODJ398" s="360"/>
      <c r="ODK398" s="360"/>
      <c r="ODL398" s="360"/>
      <c r="ODM398" s="360"/>
      <c r="ODN398" s="360"/>
      <c r="ODO398" s="360"/>
      <c r="ODP398" s="360"/>
      <c r="ODQ398" s="360"/>
      <c r="ODR398" s="360"/>
      <c r="ODS398" s="360"/>
      <c r="ODT398" s="360"/>
      <c r="ODU398" s="360"/>
      <c r="ODV398" s="360"/>
      <c r="ODW398" s="360"/>
      <c r="ODX398" s="360"/>
      <c r="ODY398" s="360"/>
      <c r="ODZ398" s="360"/>
      <c r="OEA398" s="360"/>
      <c r="OEB398" s="360"/>
      <c r="OEC398" s="360"/>
      <c r="OED398" s="360"/>
      <c r="OEE398" s="360"/>
      <c r="OEF398" s="360"/>
      <c r="OEG398" s="360"/>
      <c r="OEH398" s="360"/>
      <c r="OEI398" s="360"/>
      <c r="OEJ398" s="360"/>
      <c r="OEK398" s="360"/>
      <c r="OEL398" s="360"/>
      <c r="OEM398" s="360"/>
      <c r="OEN398" s="360"/>
      <c r="OEO398" s="360"/>
      <c r="OEP398" s="360"/>
      <c r="OEQ398" s="360"/>
      <c r="OER398" s="360"/>
      <c r="OES398" s="360"/>
      <c r="OET398" s="360"/>
      <c r="OEU398" s="360"/>
      <c r="OEV398" s="360"/>
      <c r="OEW398" s="360"/>
      <c r="OEX398" s="360"/>
      <c r="OEY398" s="360"/>
      <c r="OEZ398" s="360"/>
      <c r="OFA398" s="360"/>
      <c r="OFB398" s="360"/>
      <c r="OFC398" s="360"/>
      <c r="OFD398" s="360"/>
      <c r="OFE398" s="360"/>
      <c r="OFF398" s="360"/>
      <c r="OFG398" s="360"/>
      <c r="OFH398" s="360"/>
      <c r="OFI398" s="360"/>
      <c r="OFJ398" s="360"/>
      <c r="OFK398" s="360"/>
      <c r="OFL398" s="360"/>
      <c r="OFM398" s="360"/>
      <c r="OFN398" s="360"/>
      <c r="OFO398" s="360"/>
      <c r="OFP398" s="360"/>
      <c r="OFQ398" s="360"/>
      <c r="OFR398" s="360"/>
      <c r="OFS398" s="360"/>
      <c r="OFT398" s="360"/>
      <c r="OFU398" s="360"/>
      <c r="OFV398" s="360"/>
      <c r="OFW398" s="360"/>
      <c r="OFX398" s="360"/>
      <c r="OFY398" s="360"/>
      <c r="OFZ398" s="360"/>
      <c r="OGA398" s="360"/>
      <c r="OGB398" s="360"/>
      <c r="OGC398" s="360"/>
      <c r="OGD398" s="360"/>
      <c r="OGE398" s="360"/>
      <c r="OGF398" s="360"/>
      <c r="OGG398" s="360"/>
      <c r="OGH398" s="360"/>
      <c r="OGI398" s="360"/>
      <c r="OGJ398" s="360"/>
      <c r="OGK398" s="360"/>
      <c r="OGL398" s="360"/>
      <c r="OGM398" s="360"/>
      <c r="OGN398" s="360"/>
      <c r="OGO398" s="360"/>
      <c r="OGP398" s="360"/>
      <c r="OGQ398" s="360"/>
      <c r="OGR398" s="360"/>
      <c r="OGS398" s="360"/>
      <c r="OGT398" s="360"/>
      <c r="OGU398" s="360"/>
      <c r="OGV398" s="360"/>
      <c r="OGW398" s="360"/>
      <c r="OGX398" s="360"/>
      <c r="OGY398" s="360"/>
      <c r="OGZ398" s="360"/>
      <c r="OHA398" s="360"/>
      <c r="OHB398" s="360"/>
      <c r="OHC398" s="360"/>
      <c r="OHD398" s="360"/>
      <c r="OHE398" s="360"/>
      <c r="OHF398" s="360"/>
      <c r="OHG398" s="360"/>
      <c r="OHH398" s="360"/>
      <c r="OHI398" s="360"/>
      <c r="OHJ398" s="360"/>
      <c r="OHK398" s="360"/>
      <c r="OHL398" s="360"/>
      <c r="OHM398" s="360"/>
      <c r="OHN398" s="360"/>
      <c r="OHO398" s="360"/>
      <c r="OHP398" s="360"/>
      <c r="OHQ398" s="360"/>
      <c r="OHR398" s="360"/>
      <c r="OHS398" s="360"/>
      <c r="OHT398" s="360"/>
      <c r="OHU398" s="360"/>
      <c r="OHV398" s="360"/>
      <c r="OHW398" s="360"/>
      <c r="OHX398" s="360"/>
      <c r="OHY398" s="360"/>
      <c r="OHZ398" s="360"/>
      <c r="OIA398" s="360"/>
      <c r="OIB398" s="360"/>
      <c r="OIC398" s="360"/>
      <c r="OID398" s="360"/>
      <c r="OIE398" s="360"/>
      <c r="OIF398" s="360"/>
      <c r="OIG398" s="360"/>
      <c r="OIH398" s="360"/>
      <c r="OII398" s="360"/>
      <c r="OIJ398" s="360"/>
      <c r="OIK398" s="360"/>
      <c r="OIL398" s="360"/>
      <c r="OIM398" s="360"/>
      <c r="OIN398" s="360"/>
      <c r="OIO398" s="360"/>
      <c r="OIP398" s="360"/>
      <c r="OIQ398" s="360"/>
      <c r="OIR398" s="360"/>
      <c r="OIS398" s="360"/>
      <c r="OIT398" s="360"/>
      <c r="OIU398" s="360"/>
      <c r="OIV398" s="360"/>
      <c r="OIW398" s="360"/>
      <c r="OIX398" s="360"/>
      <c r="OIY398" s="360"/>
      <c r="OIZ398" s="360"/>
      <c r="OJA398" s="360"/>
      <c r="OJB398" s="360"/>
      <c r="OJC398" s="360"/>
      <c r="OJD398" s="360"/>
      <c r="OJE398" s="360"/>
      <c r="OJF398" s="360"/>
      <c r="OJG398" s="360"/>
      <c r="OJH398" s="360"/>
      <c r="OJI398" s="360"/>
      <c r="OJJ398" s="360"/>
      <c r="OJK398" s="360"/>
      <c r="OJL398" s="360"/>
      <c r="OJM398" s="360"/>
      <c r="OJN398" s="360"/>
      <c r="OJO398" s="360"/>
      <c r="OJP398" s="360"/>
      <c r="OJQ398" s="360"/>
      <c r="OJR398" s="360"/>
      <c r="OJS398" s="360"/>
      <c r="OJT398" s="360"/>
      <c r="OJU398" s="360"/>
      <c r="OJV398" s="360"/>
      <c r="OJW398" s="360"/>
      <c r="OJX398" s="360"/>
      <c r="OJY398" s="360"/>
      <c r="OJZ398" s="360"/>
      <c r="OKA398" s="360"/>
      <c r="OKB398" s="360"/>
      <c r="OKC398" s="360"/>
      <c r="OKD398" s="360"/>
      <c r="OKE398" s="360"/>
      <c r="OKF398" s="360"/>
      <c r="OKG398" s="360"/>
      <c r="OKH398" s="360"/>
      <c r="OKI398" s="360"/>
      <c r="OKJ398" s="360"/>
      <c r="OKK398" s="360"/>
      <c r="OKL398" s="360"/>
      <c r="OKM398" s="360"/>
      <c r="OKN398" s="360"/>
      <c r="OKO398" s="360"/>
      <c r="OKP398" s="360"/>
      <c r="OKQ398" s="360"/>
      <c r="OKR398" s="360"/>
      <c r="OKS398" s="360"/>
      <c r="OKT398" s="360"/>
      <c r="OKU398" s="360"/>
      <c r="OKV398" s="360"/>
      <c r="OKW398" s="360"/>
      <c r="OKX398" s="360"/>
      <c r="OKY398" s="360"/>
      <c r="OKZ398" s="360"/>
      <c r="OLA398" s="360"/>
      <c r="OLB398" s="360"/>
      <c r="OLC398" s="360"/>
      <c r="OLD398" s="360"/>
      <c r="OLE398" s="360"/>
      <c r="OLF398" s="360"/>
      <c r="OLG398" s="360"/>
      <c r="OLH398" s="360"/>
      <c r="OLI398" s="360"/>
      <c r="OLJ398" s="360"/>
      <c r="OLK398" s="360"/>
      <c r="OLL398" s="360"/>
      <c r="OLM398" s="360"/>
      <c r="OLN398" s="360"/>
      <c r="OLO398" s="360"/>
      <c r="OLP398" s="360"/>
      <c r="OLQ398" s="360"/>
      <c r="OLR398" s="360"/>
      <c r="OLS398" s="360"/>
      <c r="OLT398" s="360"/>
      <c r="OLU398" s="360"/>
      <c r="OLV398" s="360"/>
      <c r="OLW398" s="360"/>
      <c r="OLX398" s="360"/>
      <c r="OLY398" s="360"/>
      <c r="OLZ398" s="360"/>
      <c r="OMA398" s="360"/>
      <c r="OMB398" s="360"/>
      <c r="OMC398" s="360"/>
      <c r="OMD398" s="360"/>
      <c r="OME398" s="360"/>
      <c r="OMF398" s="360"/>
      <c r="OMG398" s="360"/>
      <c r="OMH398" s="360"/>
      <c r="OMI398" s="360"/>
      <c r="OMJ398" s="360"/>
      <c r="OMK398" s="360"/>
      <c r="OML398" s="360"/>
      <c r="OMM398" s="360"/>
      <c r="OMN398" s="360"/>
      <c r="OMO398" s="360"/>
      <c r="OMP398" s="360"/>
      <c r="OMQ398" s="360"/>
      <c r="OMR398" s="360"/>
      <c r="OMS398" s="360"/>
      <c r="OMT398" s="360"/>
      <c r="OMU398" s="360"/>
      <c r="OMV398" s="360"/>
      <c r="OMW398" s="360"/>
      <c r="OMX398" s="360"/>
      <c r="OMY398" s="360"/>
      <c r="OMZ398" s="360"/>
      <c r="ONA398" s="360"/>
      <c r="ONB398" s="360"/>
      <c r="ONC398" s="360"/>
      <c r="OND398" s="360"/>
      <c r="ONE398" s="360"/>
      <c r="ONF398" s="360"/>
      <c r="ONG398" s="360"/>
      <c r="ONH398" s="360"/>
      <c r="ONI398" s="360"/>
      <c r="ONJ398" s="360"/>
      <c r="ONK398" s="360"/>
      <c r="ONL398" s="360"/>
      <c r="ONM398" s="360"/>
      <c r="ONN398" s="360"/>
      <c r="ONO398" s="360"/>
      <c r="ONP398" s="360"/>
      <c r="ONQ398" s="360"/>
      <c r="ONR398" s="360"/>
      <c r="ONS398" s="360"/>
      <c r="ONT398" s="360"/>
      <c r="ONU398" s="360"/>
      <c r="ONV398" s="360"/>
      <c r="ONW398" s="360"/>
      <c r="ONX398" s="360"/>
      <c r="ONY398" s="360"/>
      <c r="ONZ398" s="360"/>
      <c r="OOA398" s="360"/>
      <c r="OOB398" s="360"/>
      <c r="OOC398" s="360"/>
      <c r="OOD398" s="360"/>
      <c r="OOE398" s="360"/>
      <c r="OOF398" s="360"/>
      <c r="OOG398" s="360"/>
      <c r="OOH398" s="360"/>
      <c r="OOI398" s="360"/>
      <c r="OOJ398" s="360"/>
      <c r="OOK398" s="360"/>
      <c r="OOL398" s="360"/>
      <c r="OOM398" s="360"/>
      <c r="OON398" s="360"/>
      <c r="OOO398" s="360"/>
      <c r="OOP398" s="360"/>
      <c r="OOQ398" s="360"/>
      <c r="OOR398" s="360"/>
      <c r="OOS398" s="360"/>
      <c r="OOT398" s="360"/>
      <c r="OOU398" s="360"/>
      <c r="OOV398" s="360"/>
      <c r="OOW398" s="360"/>
      <c r="OOX398" s="360"/>
      <c r="OOY398" s="360"/>
      <c r="OOZ398" s="360"/>
      <c r="OPA398" s="360"/>
      <c r="OPB398" s="360"/>
      <c r="OPC398" s="360"/>
      <c r="OPD398" s="360"/>
      <c r="OPE398" s="360"/>
      <c r="OPF398" s="360"/>
      <c r="OPG398" s="360"/>
      <c r="OPH398" s="360"/>
      <c r="OPI398" s="360"/>
      <c r="OPJ398" s="360"/>
      <c r="OPK398" s="360"/>
      <c r="OPL398" s="360"/>
      <c r="OPM398" s="360"/>
      <c r="OPN398" s="360"/>
      <c r="OPO398" s="360"/>
      <c r="OPP398" s="360"/>
      <c r="OPQ398" s="360"/>
      <c r="OPR398" s="360"/>
      <c r="OPS398" s="360"/>
      <c r="OPT398" s="360"/>
      <c r="OPU398" s="360"/>
      <c r="OPV398" s="360"/>
      <c r="OPW398" s="360"/>
      <c r="OPX398" s="360"/>
      <c r="OPY398" s="360"/>
      <c r="OPZ398" s="360"/>
      <c r="OQA398" s="360"/>
      <c r="OQB398" s="360"/>
      <c r="OQC398" s="360"/>
      <c r="OQD398" s="360"/>
      <c r="OQE398" s="360"/>
      <c r="OQF398" s="360"/>
      <c r="OQG398" s="360"/>
      <c r="OQH398" s="360"/>
      <c r="OQI398" s="360"/>
      <c r="OQJ398" s="360"/>
      <c r="OQK398" s="360"/>
      <c r="OQL398" s="360"/>
      <c r="OQM398" s="360"/>
      <c r="OQN398" s="360"/>
      <c r="OQO398" s="360"/>
      <c r="OQP398" s="360"/>
      <c r="OQQ398" s="360"/>
      <c r="OQR398" s="360"/>
      <c r="OQS398" s="360"/>
      <c r="OQT398" s="360"/>
      <c r="OQU398" s="360"/>
      <c r="OQV398" s="360"/>
      <c r="OQW398" s="360"/>
      <c r="OQX398" s="360"/>
      <c r="OQY398" s="360"/>
      <c r="OQZ398" s="360"/>
      <c r="ORA398" s="360"/>
      <c r="ORB398" s="360"/>
      <c r="ORC398" s="360"/>
      <c r="ORD398" s="360"/>
      <c r="ORE398" s="360"/>
      <c r="ORF398" s="360"/>
      <c r="ORG398" s="360"/>
      <c r="ORH398" s="360"/>
      <c r="ORI398" s="360"/>
      <c r="ORJ398" s="360"/>
      <c r="ORK398" s="360"/>
      <c r="ORL398" s="360"/>
      <c r="ORM398" s="360"/>
      <c r="ORN398" s="360"/>
      <c r="ORO398" s="360"/>
      <c r="ORP398" s="360"/>
      <c r="ORQ398" s="360"/>
      <c r="ORR398" s="360"/>
      <c r="ORS398" s="360"/>
      <c r="ORT398" s="360"/>
      <c r="ORU398" s="360"/>
      <c r="ORV398" s="360"/>
      <c r="ORW398" s="360"/>
      <c r="ORX398" s="360"/>
      <c r="ORY398" s="360"/>
      <c r="ORZ398" s="360"/>
      <c r="OSA398" s="360"/>
      <c r="OSB398" s="360"/>
      <c r="OSC398" s="360"/>
      <c r="OSD398" s="360"/>
      <c r="OSE398" s="360"/>
      <c r="OSF398" s="360"/>
      <c r="OSG398" s="360"/>
      <c r="OSH398" s="360"/>
      <c r="OSI398" s="360"/>
      <c r="OSJ398" s="360"/>
      <c r="OSK398" s="360"/>
      <c r="OSL398" s="360"/>
      <c r="OSM398" s="360"/>
      <c r="OSN398" s="360"/>
      <c r="OSO398" s="360"/>
      <c r="OSP398" s="360"/>
      <c r="OSQ398" s="360"/>
      <c r="OSR398" s="360"/>
      <c r="OSS398" s="360"/>
      <c r="OST398" s="360"/>
      <c r="OSU398" s="360"/>
      <c r="OSV398" s="360"/>
      <c r="OSW398" s="360"/>
      <c r="OSX398" s="360"/>
      <c r="OSY398" s="360"/>
      <c r="OSZ398" s="360"/>
      <c r="OTA398" s="360"/>
      <c r="OTB398" s="360"/>
      <c r="OTC398" s="360"/>
      <c r="OTD398" s="360"/>
      <c r="OTE398" s="360"/>
      <c r="OTF398" s="360"/>
      <c r="OTG398" s="360"/>
      <c r="OTH398" s="360"/>
      <c r="OTI398" s="360"/>
      <c r="OTJ398" s="360"/>
      <c r="OTK398" s="360"/>
      <c r="OTL398" s="360"/>
      <c r="OTM398" s="360"/>
      <c r="OTN398" s="360"/>
      <c r="OTO398" s="360"/>
      <c r="OTP398" s="360"/>
      <c r="OTQ398" s="360"/>
      <c r="OTR398" s="360"/>
      <c r="OTS398" s="360"/>
      <c r="OTT398" s="360"/>
      <c r="OTU398" s="360"/>
      <c r="OTV398" s="360"/>
      <c r="OTW398" s="360"/>
      <c r="OTX398" s="360"/>
      <c r="OTY398" s="360"/>
      <c r="OTZ398" s="360"/>
      <c r="OUA398" s="360"/>
      <c r="OUB398" s="360"/>
      <c r="OUC398" s="360"/>
      <c r="OUD398" s="360"/>
      <c r="OUE398" s="360"/>
      <c r="OUF398" s="360"/>
      <c r="OUG398" s="360"/>
      <c r="OUH398" s="360"/>
      <c r="OUI398" s="360"/>
      <c r="OUJ398" s="360"/>
      <c r="OUK398" s="360"/>
      <c r="OUL398" s="360"/>
      <c r="OUM398" s="360"/>
      <c r="OUN398" s="360"/>
      <c r="OUO398" s="360"/>
      <c r="OUP398" s="360"/>
      <c r="OUQ398" s="360"/>
      <c r="OUR398" s="360"/>
      <c r="OUS398" s="360"/>
      <c r="OUT398" s="360"/>
      <c r="OUU398" s="360"/>
      <c r="OUV398" s="360"/>
      <c r="OUW398" s="360"/>
      <c r="OUX398" s="360"/>
      <c r="OUY398" s="360"/>
      <c r="OUZ398" s="360"/>
      <c r="OVA398" s="360"/>
      <c r="OVB398" s="360"/>
      <c r="OVC398" s="360"/>
      <c r="OVD398" s="360"/>
      <c r="OVE398" s="360"/>
      <c r="OVF398" s="360"/>
      <c r="OVG398" s="360"/>
      <c r="OVH398" s="360"/>
      <c r="OVI398" s="360"/>
      <c r="OVJ398" s="360"/>
      <c r="OVK398" s="360"/>
      <c r="OVL398" s="360"/>
      <c r="OVM398" s="360"/>
      <c r="OVN398" s="360"/>
      <c r="OVO398" s="360"/>
      <c r="OVP398" s="360"/>
      <c r="OVQ398" s="360"/>
      <c r="OVR398" s="360"/>
      <c r="OVS398" s="360"/>
      <c r="OVT398" s="360"/>
      <c r="OVU398" s="360"/>
      <c r="OVV398" s="360"/>
      <c r="OVW398" s="360"/>
      <c r="OVX398" s="360"/>
      <c r="OVY398" s="360"/>
      <c r="OVZ398" s="360"/>
      <c r="OWA398" s="360"/>
      <c r="OWB398" s="360"/>
      <c r="OWC398" s="360"/>
      <c r="OWD398" s="360"/>
      <c r="OWE398" s="360"/>
      <c r="OWF398" s="360"/>
      <c r="OWG398" s="360"/>
      <c r="OWH398" s="360"/>
      <c r="OWI398" s="360"/>
      <c r="OWJ398" s="360"/>
      <c r="OWK398" s="360"/>
      <c r="OWL398" s="360"/>
      <c r="OWM398" s="360"/>
      <c r="OWN398" s="360"/>
      <c r="OWO398" s="360"/>
      <c r="OWP398" s="360"/>
      <c r="OWQ398" s="360"/>
      <c r="OWR398" s="360"/>
      <c r="OWS398" s="360"/>
      <c r="OWT398" s="360"/>
      <c r="OWU398" s="360"/>
      <c r="OWV398" s="360"/>
      <c r="OWW398" s="360"/>
      <c r="OWX398" s="360"/>
      <c r="OWY398" s="360"/>
      <c r="OWZ398" s="360"/>
      <c r="OXA398" s="360"/>
      <c r="OXB398" s="360"/>
      <c r="OXC398" s="360"/>
      <c r="OXD398" s="360"/>
      <c r="OXE398" s="360"/>
      <c r="OXF398" s="360"/>
      <c r="OXG398" s="360"/>
      <c r="OXH398" s="360"/>
      <c r="OXI398" s="360"/>
      <c r="OXJ398" s="360"/>
      <c r="OXK398" s="360"/>
      <c r="OXL398" s="360"/>
      <c r="OXM398" s="360"/>
      <c r="OXN398" s="360"/>
      <c r="OXO398" s="360"/>
      <c r="OXP398" s="360"/>
      <c r="OXQ398" s="360"/>
      <c r="OXR398" s="360"/>
      <c r="OXS398" s="360"/>
      <c r="OXT398" s="360"/>
      <c r="OXU398" s="360"/>
      <c r="OXV398" s="360"/>
      <c r="OXW398" s="360"/>
      <c r="OXX398" s="360"/>
      <c r="OXY398" s="360"/>
      <c r="OXZ398" s="360"/>
      <c r="OYA398" s="360"/>
      <c r="OYB398" s="360"/>
      <c r="OYC398" s="360"/>
      <c r="OYD398" s="360"/>
      <c r="OYE398" s="360"/>
      <c r="OYF398" s="360"/>
      <c r="OYG398" s="360"/>
      <c r="OYH398" s="360"/>
      <c r="OYI398" s="360"/>
      <c r="OYJ398" s="360"/>
      <c r="OYK398" s="360"/>
      <c r="OYL398" s="360"/>
      <c r="OYM398" s="360"/>
      <c r="OYN398" s="360"/>
      <c r="OYO398" s="360"/>
      <c r="OYP398" s="360"/>
      <c r="OYQ398" s="360"/>
      <c r="OYR398" s="360"/>
      <c r="OYS398" s="360"/>
      <c r="OYT398" s="360"/>
      <c r="OYU398" s="360"/>
      <c r="OYV398" s="360"/>
      <c r="OYW398" s="360"/>
      <c r="OYX398" s="360"/>
      <c r="OYY398" s="360"/>
      <c r="OYZ398" s="360"/>
      <c r="OZA398" s="360"/>
      <c r="OZB398" s="360"/>
      <c r="OZC398" s="360"/>
      <c r="OZD398" s="360"/>
      <c r="OZE398" s="360"/>
      <c r="OZF398" s="360"/>
      <c r="OZG398" s="360"/>
      <c r="OZH398" s="360"/>
      <c r="OZI398" s="360"/>
      <c r="OZJ398" s="360"/>
      <c r="OZK398" s="360"/>
      <c r="OZL398" s="360"/>
      <c r="OZM398" s="360"/>
      <c r="OZN398" s="360"/>
      <c r="OZO398" s="360"/>
      <c r="OZP398" s="360"/>
      <c r="OZQ398" s="360"/>
      <c r="OZR398" s="360"/>
      <c r="OZS398" s="360"/>
      <c r="OZT398" s="360"/>
      <c r="OZU398" s="360"/>
      <c r="OZV398" s="360"/>
      <c r="OZW398" s="360"/>
      <c r="OZX398" s="360"/>
      <c r="OZY398" s="360"/>
      <c r="OZZ398" s="360"/>
      <c r="PAA398" s="360"/>
      <c r="PAB398" s="360"/>
      <c r="PAC398" s="360"/>
      <c r="PAD398" s="360"/>
      <c r="PAE398" s="360"/>
      <c r="PAF398" s="360"/>
      <c r="PAG398" s="360"/>
      <c r="PAH398" s="360"/>
      <c r="PAI398" s="360"/>
      <c r="PAJ398" s="360"/>
      <c r="PAK398" s="360"/>
      <c r="PAL398" s="360"/>
      <c r="PAM398" s="360"/>
      <c r="PAN398" s="360"/>
      <c r="PAO398" s="360"/>
      <c r="PAP398" s="360"/>
      <c r="PAQ398" s="360"/>
      <c r="PAR398" s="360"/>
      <c r="PAS398" s="360"/>
      <c r="PAT398" s="360"/>
      <c r="PAU398" s="360"/>
      <c r="PAV398" s="360"/>
      <c r="PAW398" s="360"/>
      <c r="PAX398" s="360"/>
      <c r="PAY398" s="360"/>
      <c r="PAZ398" s="360"/>
      <c r="PBA398" s="360"/>
      <c r="PBB398" s="360"/>
      <c r="PBC398" s="360"/>
      <c r="PBD398" s="360"/>
      <c r="PBE398" s="360"/>
      <c r="PBF398" s="360"/>
      <c r="PBG398" s="360"/>
      <c r="PBH398" s="360"/>
      <c r="PBI398" s="360"/>
      <c r="PBJ398" s="360"/>
      <c r="PBK398" s="360"/>
      <c r="PBL398" s="360"/>
      <c r="PBM398" s="360"/>
      <c r="PBN398" s="360"/>
      <c r="PBO398" s="360"/>
      <c r="PBP398" s="360"/>
      <c r="PBQ398" s="360"/>
      <c r="PBR398" s="360"/>
      <c r="PBS398" s="360"/>
      <c r="PBT398" s="360"/>
      <c r="PBU398" s="360"/>
      <c r="PBV398" s="360"/>
      <c r="PBW398" s="360"/>
      <c r="PBX398" s="360"/>
      <c r="PBY398" s="360"/>
      <c r="PBZ398" s="360"/>
      <c r="PCA398" s="360"/>
      <c r="PCB398" s="360"/>
      <c r="PCC398" s="360"/>
      <c r="PCD398" s="360"/>
      <c r="PCE398" s="360"/>
      <c r="PCF398" s="360"/>
      <c r="PCG398" s="360"/>
      <c r="PCH398" s="360"/>
      <c r="PCI398" s="360"/>
      <c r="PCJ398" s="360"/>
      <c r="PCK398" s="360"/>
      <c r="PCL398" s="360"/>
      <c r="PCM398" s="360"/>
      <c r="PCN398" s="360"/>
      <c r="PCO398" s="360"/>
      <c r="PCP398" s="360"/>
      <c r="PCQ398" s="360"/>
      <c r="PCR398" s="360"/>
      <c r="PCS398" s="360"/>
      <c r="PCT398" s="360"/>
      <c r="PCU398" s="360"/>
      <c r="PCV398" s="360"/>
      <c r="PCW398" s="360"/>
      <c r="PCX398" s="360"/>
      <c r="PCY398" s="360"/>
      <c r="PCZ398" s="360"/>
      <c r="PDA398" s="360"/>
      <c r="PDB398" s="360"/>
      <c r="PDC398" s="360"/>
      <c r="PDD398" s="360"/>
      <c r="PDE398" s="360"/>
      <c r="PDF398" s="360"/>
      <c r="PDG398" s="360"/>
      <c r="PDH398" s="360"/>
      <c r="PDI398" s="360"/>
      <c r="PDJ398" s="360"/>
      <c r="PDK398" s="360"/>
      <c r="PDL398" s="360"/>
      <c r="PDM398" s="360"/>
      <c r="PDN398" s="360"/>
      <c r="PDO398" s="360"/>
      <c r="PDP398" s="360"/>
      <c r="PDQ398" s="360"/>
      <c r="PDR398" s="360"/>
      <c r="PDS398" s="360"/>
      <c r="PDT398" s="360"/>
      <c r="PDU398" s="360"/>
      <c r="PDV398" s="360"/>
      <c r="PDW398" s="360"/>
      <c r="PDX398" s="360"/>
      <c r="PDY398" s="360"/>
      <c r="PDZ398" s="360"/>
      <c r="PEA398" s="360"/>
      <c r="PEB398" s="360"/>
      <c r="PEC398" s="360"/>
      <c r="PED398" s="360"/>
      <c r="PEE398" s="360"/>
      <c r="PEF398" s="360"/>
      <c r="PEG398" s="360"/>
      <c r="PEH398" s="360"/>
      <c r="PEI398" s="360"/>
      <c r="PEJ398" s="360"/>
      <c r="PEK398" s="360"/>
      <c r="PEL398" s="360"/>
      <c r="PEM398" s="360"/>
      <c r="PEN398" s="360"/>
      <c r="PEO398" s="360"/>
      <c r="PEP398" s="360"/>
      <c r="PEQ398" s="360"/>
      <c r="PER398" s="360"/>
      <c r="PES398" s="360"/>
      <c r="PET398" s="360"/>
      <c r="PEU398" s="360"/>
      <c r="PEV398" s="360"/>
      <c r="PEW398" s="360"/>
      <c r="PEX398" s="360"/>
      <c r="PEY398" s="360"/>
      <c r="PEZ398" s="360"/>
      <c r="PFA398" s="360"/>
      <c r="PFB398" s="360"/>
      <c r="PFC398" s="360"/>
      <c r="PFD398" s="360"/>
      <c r="PFE398" s="360"/>
      <c r="PFF398" s="360"/>
      <c r="PFG398" s="360"/>
      <c r="PFH398" s="360"/>
      <c r="PFI398" s="360"/>
      <c r="PFJ398" s="360"/>
      <c r="PFK398" s="360"/>
      <c r="PFL398" s="360"/>
      <c r="PFM398" s="360"/>
      <c r="PFN398" s="360"/>
      <c r="PFO398" s="360"/>
      <c r="PFP398" s="360"/>
      <c r="PFQ398" s="360"/>
      <c r="PFR398" s="360"/>
      <c r="PFS398" s="360"/>
      <c r="PFT398" s="360"/>
      <c r="PFU398" s="360"/>
      <c r="PFV398" s="360"/>
      <c r="PFW398" s="360"/>
      <c r="PFX398" s="360"/>
      <c r="PFY398" s="360"/>
      <c r="PFZ398" s="360"/>
      <c r="PGA398" s="360"/>
      <c r="PGB398" s="360"/>
      <c r="PGC398" s="360"/>
      <c r="PGD398" s="360"/>
      <c r="PGE398" s="360"/>
      <c r="PGF398" s="360"/>
      <c r="PGG398" s="360"/>
      <c r="PGH398" s="360"/>
      <c r="PGI398" s="360"/>
      <c r="PGJ398" s="360"/>
      <c r="PGK398" s="360"/>
      <c r="PGL398" s="360"/>
      <c r="PGM398" s="360"/>
      <c r="PGN398" s="360"/>
      <c r="PGO398" s="360"/>
      <c r="PGP398" s="360"/>
      <c r="PGQ398" s="360"/>
      <c r="PGR398" s="360"/>
      <c r="PGS398" s="360"/>
      <c r="PGT398" s="360"/>
      <c r="PGU398" s="360"/>
      <c r="PGV398" s="360"/>
      <c r="PGW398" s="360"/>
      <c r="PGX398" s="360"/>
      <c r="PGY398" s="360"/>
      <c r="PGZ398" s="360"/>
      <c r="PHA398" s="360"/>
      <c r="PHB398" s="360"/>
      <c r="PHC398" s="360"/>
      <c r="PHD398" s="360"/>
      <c r="PHE398" s="360"/>
      <c r="PHF398" s="360"/>
      <c r="PHG398" s="360"/>
      <c r="PHH398" s="360"/>
      <c r="PHI398" s="360"/>
      <c r="PHJ398" s="360"/>
      <c r="PHK398" s="360"/>
      <c r="PHL398" s="360"/>
      <c r="PHM398" s="360"/>
      <c r="PHN398" s="360"/>
      <c r="PHO398" s="360"/>
      <c r="PHP398" s="360"/>
      <c r="PHQ398" s="360"/>
      <c r="PHR398" s="360"/>
      <c r="PHS398" s="360"/>
      <c r="PHT398" s="360"/>
      <c r="PHU398" s="360"/>
      <c r="PHV398" s="360"/>
      <c r="PHW398" s="360"/>
      <c r="PHX398" s="360"/>
      <c r="PHY398" s="360"/>
      <c r="PHZ398" s="360"/>
      <c r="PIA398" s="360"/>
      <c r="PIB398" s="360"/>
      <c r="PIC398" s="360"/>
      <c r="PID398" s="360"/>
      <c r="PIE398" s="360"/>
      <c r="PIF398" s="360"/>
      <c r="PIG398" s="360"/>
      <c r="PIH398" s="360"/>
      <c r="PII398" s="360"/>
      <c r="PIJ398" s="360"/>
      <c r="PIK398" s="360"/>
      <c r="PIL398" s="360"/>
      <c r="PIM398" s="360"/>
      <c r="PIN398" s="360"/>
      <c r="PIO398" s="360"/>
      <c r="PIP398" s="360"/>
      <c r="PIQ398" s="360"/>
      <c r="PIR398" s="360"/>
      <c r="PIS398" s="360"/>
      <c r="PIT398" s="360"/>
      <c r="PIU398" s="360"/>
      <c r="PIV398" s="360"/>
      <c r="PIW398" s="360"/>
      <c r="PIX398" s="360"/>
      <c r="PIY398" s="360"/>
      <c r="PIZ398" s="360"/>
      <c r="PJA398" s="360"/>
      <c r="PJB398" s="360"/>
      <c r="PJC398" s="360"/>
      <c r="PJD398" s="360"/>
      <c r="PJE398" s="360"/>
      <c r="PJF398" s="360"/>
      <c r="PJG398" s="360"/>
      <c r="PJH398" s="360"/>
      <c r="PJI398" s="360"/>
      <c r="PJJ398" s="360"/>
      <c r="PJK398" s="360"/>
      <c r="PJL398" s="360"/>
      <c r="PJM398" s="360"/>
      <c r="PJN398" s="360"/>
      <c r="PJO398" s="360"/>
      <c r="PJP398" s="360"/>
      <c r="PJQ398" s="360"/>
      <c r="PJR398" s="360"/>
      <c r="PJS398" s="360"/>
      <c r="PJT398" s="360"/>
      <c r="PJU398" s="360"/>
      <c r="PJV398" s="360"/>
      <c r="PJW398" s="360"/>
      <c r="PJX398" s="360"/>
      <c r="PJY398" s="360"/>
      <c r="PJZ398" s="360"/>
      <c r="PKA398" s="360"/>
      <c r="PKB398" s="360"/>
      <c r="PKC398" s="360"/>
      <c r="PKD398" s="360"/>
      <c r="PKE398" s="360"/>
      <c r="PKF398" s="360"/>
      <c r="PKG398" s="360"/>
      <c r="PKH398" s="360"/>
      <c r="PKI398" s="360"/>
      <c r="PKJ398" s="360"/>
      <c r="PKK398" s="360"/>
      <c r="PKL398" s="360"/>
      <c r="PKM398" s="360"/>
      <c r="PKN398" s="360"/>
      <c r="PKO398" s="360"/>
      <c r="PKP398" s="360"/>
      <c r="PKQ398" s="360"/>
      <c r="PKR398" s="360"/>
      <c r="PKS398" s="360"/>
      <c r="PKT398" s="360"/>
      <c r="PKU398" s="360"/>
      <c r="PKV398" s="360"/>
      <c r="PKW398" s="360"/>
      <c r="PKX398" s="360"/>
      <c r="PKY398" s="360"/>
      <c r="PKZ398" s="360"/>
      <c r="PLA398" s="360"/>
      <c r="PLB398" s="360"/>
      <c r="PLC398" s="360"/>
      <c r="PLD398" s="360"/>
      <c r="PLE398" s="360"/>
      <c r="PLF398" s="360"/>
      <c r="PLG398" s="360"/>
      <c r="PLH398" s="360"/>
      <c r="PLI398" s="360"/>
      <c r="PLJ398" s="360"/>
      <c r="PLK398" s="360"/>
      <c r="PLL398" s="360"/>
      <c r="PLM398" s="360"/>
      <c r="PLN398" s="360"/>
      <c r="PLO398" s="360"/>
      <c r="PLP398" s="360"/>
      <c r="PLQ398" s="360"/>
      <c r="PLR398" s="360"/>
      <c r="PLS398" s="360"/>
      <c r="PLT398" s="360"/>
      <c r="PLU398" s="360"/>
      <c r="PLV398" s="360"/>
      <c r="PLW398" s="360"/>
      <c r="PLX398" s="360"/>
      <c r="PLY398" s="360"/>
      <c r="PLZ398" s="360"/>
      <c r="PMA398" s="360"/>
      <c r="PMB398" s="360"/>
      <c r="PMC398" s="360"/>
      <c r="PMD398" s="360"/>
      <c r="PME398" s="360"/>
      <c r="PMF398" s="360"/>
      <c r="PMG398" s="360"/>
      <c r="PMH398" s="360"/>
      <c r="PMI398" s="360"/>
      <c r="PMJ398" s="360"/>
      <c r="PMK398" s="360"/>
      <c r="PML398" s="360"/>
      <c r="PMM398" s="360"/>
      <c r="PMN398" s="360"/>
      <c r="PMO398" s="360"/>
      <c r="PMP398" s="360"/>
      <c r="PMQ398" s="360"/>
      <c r="PMR398" s="360"/>
      <c r="PMS398" s="360"/>
      <c r="PMT398" s="360"/>
      <c r="PMU398" s="360"/>
      <c r="PMV398" s="360"/>
      <c r="PMW398" s="360"/>
      <c r="PMX398" s="360"/>
      <c r="PMY398" s="360"/>
      <c r="PMZ398" s="360"/>
      <c r="PNA398" s="360"/>
      <c r="PNB398" s="360"/>
      <c r="PNC398" s="360"/>
      <c r="PND398" s="360"/>
      <c r="PNE398" s="360"/>
      <c r="PNF398" s="360"/>
      <c r="PNG398" s="360"/>
      <c r="PNH398" s="360"/>
      <c r="PNI398" s="360"/>
      <c r="PNJ398" s="360"/>
      <c r="PNK398" s="360"/>
      <c r="PNL398" s="360"/>
      <c r="PNM398" s="360"/>
      <c r="PNN398" s="360"/>
      <c r="PNO398" s="360"/>
      <c r="PNP398" s="360"/>
      <c r="PNQ398" s="360"/>
      <c r="PNR398" s="360"/>
      <c r="PNS398" s="360"/>
      <c r="PNT398" s="360"/>
      <c r="PNU398" s="360"/>
      <c r="PNV398" s="360"/>
      <c r="PNW398" s="360"/>
      <c r="PNX398" s="360"/>
      <c r="PNY398" s="360"/>
      <c r="PNZ398" s="360"/>
      <c r="POA398" s="360"/>
      <c r="POB398" s="360"/>
      <c r="POC398" s="360"/>
      <c r="POD398" s="360"/>
      <c r="POE398" s="360"/>
      <c r="POF398" s="360"/>
      <c r="POG398" s="360"/>
      <c r="POH398" s="360"/>
      <c r="POI398" s="360"/>
      <c r="POJ398" s="360"/>
      <c r="POK398" s="360"/>
      <c r="POL398" s="360"/>
      <c r="POM398" s="360"/>
      <c r="PON398" s="360"/>
      <c r="POO398" s="360"/>
      <c r="POP398" s="360"/>
      <c r="POQ398" s="360"/>
      <c r="POR398" s="360"/>
      <c r="POS398" s="360"/>
      <c r="POT398" s="360"/>
      <c r="POU398" s="360"/>
      <c r="POV398" s="360"/>
      <c r="POW398" s="360"/>
      <c r="POX398" s="360"/>
      <c r="POY398" s="360"/>
      <c r="POZ398" s="360"/>
      <c r="PPA398" s="360"/>
      <c r="PPB398" s="360"/>
      <c r="PPC398" s="360"/>
      <c r="PPD398" s="360"/>
      <c r="PPE398" s="360"/>
      <c r="PPF398" s="360"/>
      <c r="PPG398" s="360"/>
      <c r="PPH398" s="360"/>
      <c r="PPI398" s="360"/>
      <c r="PPJ398" s="360"/>
      <c r="PPK398" s="360"/>
      <c r="PPL398" s="360"/>
      <c r="PPM398" s="360"/>
      <c r="PPN398" s="360"/>
      <c r="PPO398" s="360"/>
      <c r="PPP398" s="360"/>
      <c r="PPQ398" s="360"/>
      <c r="PPR398" s="360"/>
      <c r="PPS398" s="360"/>
      <c r="PPT398" s="360"/>
      <c r="PPU398" s="360"/>
      <c r="PPV398" s="360"/>
      <c r="PPW398" s="360"/>
      <c r="PPX398" s="360"/>
      <c r="PPY398" s="360"/>
      <c r="PPZ398" s="360"/>
      <c r="PQA398" s="360"/>
      <c r="PQB398" s="360"/>
      <c r="PQC398" s="360"/>
      <c r="PQD398" s="360"/>
      <c r="PQE398" s="360"/>
      <c r="PQF398" s="360"/>
      <c r="PQG398" s="360"/>
      <c r="PQH398" s="360"/>
      <c r="PQI398" s="360"/>
      <c r="PQJ398" s="360"/>
      <c r="PQK398" s="360"/>
      <c r="PQL398" s="360"/>
      <c r="PQM398" s="360"/>
      <c r="PQN398" s="360"/>
      <c r="PQO398" s="360"/>
      <c r="PQP398" s="360"/>
      <c r="PQQ398" s="360"/>
      <c r="PQR398" s="360"/>
      <c r="PQS398" s="360"/>
      <c r="PQT398" s="360"/>
      <c r="PQU398" s="360"/>
      <c r="PQV398" s="360"/>
      <c r="PQW398" s="360"/>
      <c r="PQX398" s="360"/>
      <c r="PQY398" s="360"/>
      <c r="PQZ398" s="360"/>
      <c r="PRA398" s="360"/>
      <c r="PRB398" s="360"/>
      <c r="PRC398" s="360"/>
      <c r="PRD398" s="360"/>
      <c r="PRE398" s="360"/>
      <c r="PRF398" s="360"/>
      <c r="PRG398" s="360"/>
      <c r="PRH398" s="360"/>
      <c r="PRI398" s="360"/>
      <c r="PRJ398" s="360"/>
      <c r="PRK398" s="360"/>
      <c r="PRL398" s="360"/>
      <c r="PRM398" s="360"/>
      <c r="PRN398" s="360"/>
      <c r="PRO398" s="360"/>
      <c r="PRP398" s="360"/>
      <c r="PRQ398" s="360"/>
      <c r="PRR398" s="360"/>
      <c r="PRS398" s="360"/>
      <c r="PRT398" s="360"/>
      <c r="PRU398" s="360"/>
      <c r="PRV398" s="360"/>
      <c r="PRW398" s="360"/>
      <c r="PRX398" s="360"/>
      <c r="PRY398" s="360"/>
      <c r="PRZ398" s="360"/>
      <c r="PSA398" s="360"/>
      <c r="PSB398" s="360"/>
      <c r="PSC398" s="360"/>
      <c r="PSD398" s="360"/>
      <c r="PSE398" s="360"/>
      <c r="PSF398" s="360"/>
      <c r="PSG398" s="360"/>
      <c r="PSH398" s="360"/>
      <c r="PSI398" s="360"/>
      <c r="PSJ398" s="360"/>
      <c r="PSK398" s="360"/>
      <c r="PSL398" s="360"/>
      <c r="PSM398" s="360"/>
      <c r="PSN398" s="360"/>
      <c r="PSO398" s="360"/>
      <c r="PSP398" s="360"/>
      <c r="PSQ398" s="360"/>
      <c r="PSR398" s="360"/>
      <c r="PSS398" s="360"/>
      <c r="PST398" s="360"/>
      <c r="PSU398" s="360"/>
      <c r="PSV398" s="360"/>
      <c r="PSW398" s="360"/>
      <c r="PSX398" s="360"/>
      <c r="PSY398" s="360"/>
      <c r="PSZ398" s="360"/>
      <c r="PTA398" s="360"/>
      <c r="PTB398" s="360"/>
      <c r="PTC398" s="360"/>
      <c r="PTD398" s="360"/>
      <c r="PTE398" s="360"/>
      <c r="PTF398" s="360"/>
      <c r="PTG398" s="360"/>
      <c r="PTH398" s="360"/>
      <c r="PTI398" s="360"/>
      <c r="PTJ398" s="360"/>
      <c r="PTK398" s="360"/>
      <c r="PTL398" s="360"/>
      <c r="PTM398" s="360"/>
      <c r="PTN398" s="360"/>
      <c r="PTO398" s="360"/>
      <c r="PTP398" s="360"/>
      <c r="PTQ398" s="360"/>
      <c r="PTR398" s="360"/>
      <c r="PTS398" s="360"/>
      <c r="PTT398" s="360"/>
      <c r="PTU398" s="360"/>
      <c r="PTV398" s="360"/>
      <c r="PTW398" s="360"/>
      <c r="PTX398" s="360"/>
      <c r="PTY398" s="360"/>
      <c r="PTZ398" s="360"/>
      <c r="PUA398" s="360"/>
      <c r="PUB398" s="360"/>
      <c r="PUC398" s="360"/>
      <c r="PUD398" s="360"/>
      <c r="PUE398" s="360"/>
      <c r="PUF398" s="360"/>
      <c r="PUG398" s="360"/>
      <c r="PUH398" s="360"/>
      <c r="PUI398" s="360"/>
      <c r="PUJ398" s="360"/>
      <c r="PUK398" s="360"/>
      <c r="PUL398" s="360"/>
      <c r="PUM398" s="360"/>
      <c r="PUN398" s="360"/>
      <c r="PUO398" s="360"/>
      <c r="PUP398" s="360"/>
      <c r="PUQ398" s="360"/>
      <c r="PUR398" s="360"/>
      <c r="PUS398" s="360"/>
      <c r="PUT398" s="360"/>
      <c r="PUU398" s="360"/>
      <c r="PUV398" s="360"/>
      <c r="PUW398" s="360"/>
      <c r="PUX398" s="360"/>
      <c r="PUY398" s="360"/>
      <c r="PUZ398" s="360"/>
      <c r="PVA398" s="360"/>
      <c r="PVB398" s="360"/>
      <c r="PVC398" s="360"/>
      <c r="PVD398" s="360"/>
      <c r="PVE398" s="360"/>
      <c r="PVF398" s="360"/>
      <c r="PVG398" s="360"/>
      <c r="PVH398" s="360"/>
      <c r="PVI398" s="360"/>
      <c r="PVJ398" s="360"/>
      <c r="PVK398" s="360"/>
      <c r="PVL398" s="360"/>
      <c r="PVM398" s="360"/>
      <c r="PVN398" s="360"/>
      <c r="PVO398" s="360"/>
      <c r="PVP398" s="360"/>
      <c r="PVQ398" s="360"/>
      <c r="PVR398" s="360"/>
      <c r="PVS398" s="360"/>
      <c r="PVT398" s="360"/>
      <c r="PVU398" s="360"/>
      <c r="PVV398" s="360"/>
      <c r="PVW398" s="360"/>
      <c r="PVX398" s="360"/>
      <c r="PVY398" s="360"/>
      <c r="PVZ398" s="360"/>
      <c r="PWA398" s="360"/>
      <c r="PWB398" s="360"/>
      <c r="PWC398" s="360"/>
      <c r="PWD398" s="360"/>
      <c r="PWE398" s="360"/>
      <c r="PWF398" s="360"/>
      <c r="PWG398" s="360"/>
      <c r="PWH398" s="360"/>
      <c r="PWI398" s="360"/>
      <c r="PWJ398" s="360"/>
      <c r="PWK398" s="360"/>
      <c r="PWL398" s="360"/>
      <c r="PWM398" s="360"/>
      <c r="PWN398" s="360"/>
      <c r="PWO398" s="360"/>
      <c r="PWP398" s="360"/>
      <c r="PWQ398" s="360"/>
      <c r="PWR398" s="360"/>
      <c r="PWS398" s="360"/>
      <c r="PWT398" s="360"/>
      <c r="PWU398" s="360"/>
      <c r="PWV398" s="360"/>
      <c r="PWW398" s="360"/>
      <c r="PWX398" s="360"/>
      <c r="PWY398" s="360"/>
      <c r="PWZ398" s="360"/>
      <c r="PXA398" s="360"/>
      <c r="PXB398" s="360"/>
      <c r="PXC398" s="360"/>
      <c r="PXD398" s="360"/>
      <c r="PXE398" s="360"/>
      <c r="PXF398" s="360"/>
      <c r="PXG398" s="360"/>
      <c r="PXH398" s="360"/>
      <c r="PXI398" s="360"/>
      <c r="PXJ398" s="360"/>
      <c r="PXK398" s="360"/>
      <c r="PXL398" s="360"/>
      <c r="PXM398" s="360"/>
      <c r="PXN398" s="360"/>
      <c r="PXO398" s="360"/>
      <c r="PXP398" s="360"/>
      <c r="PXQ398" s="360"/>
      <c r="PXR398" s="360"/>
      <c r="PXS398" s="360"/>
      <c r="PXT398" s="360"/>
      <c r="PXU398" s="360"/>
      <c r="PXV398" s="360"/>
      <c r="PXW398" s="360"/>
      <c r="PXX398" s="360"/>
      <c r="PXY398" s="360"/>
      <c r="PXZ398" s="360"/>
      <c r="PYA398" s="360"/>
      <c r="PYB398" s="360"/>
      <c r="PYC398" s="360"/>
      <c r="PYD398" s="360"/>
      <c r="PYE398" s="360"/>
      <c r="PYF398" s="360"/>
      <c r="PYG398" s="360"/>
      <c r="PYH398" s="360"/>
      <c r="PYI398" s="360"/>
      <c r="PYJ398" s="360"/>
      <c r="PYK398" s="360"/>
      <c r="PYL398" s="360"/>
      <c r="PYM398" s="360"/>
      <c r="PYN398" s="360"/>
      <c r="PYO398" s="360"/>
      <c r="PYP398" s="360"/>
      <c r="PYQ398" s="360"/>
      <c r="PYR398" s="360"/>
      <c r="PYS398" s="360"/>
      <c r="PYT398" s="360"/>
      <c r="PYU398" s="360"/>
      <c r="PYV398" s="360"/>
      <c r="PYW398" s="360"/>
      <c r="PYX398" s="360"/>
      <c r="PYY398" s="360"/>
      <c r="PYZ398" s="360"/>
      <c r="PZA398" s="360"/>
      <c r="PZB398" s="360"/>
      <c r="PZC398" s="360"/>
      <c r="PZD398" s="360"/>
      <c r="PZE398" s="360"/>
      <c r="PZF398" s="360"/>
      <c r="PZG398" s="360"/>
      <c r="PZH398" s="360"/>
      <c r="PZI398" s="360"/>
      <c r="PZJ398" s="360"/>
      <c r="PZK398" s="360"/>
      <c r="PZL398" s="360"/>
      <c r="PZM398" s="360"/>
      <c r="PZN398" s="360"/>
      <c r="PZO398" s="360"/>
      <c r="PZP398" s="360"/>
      <c r="PZQ398" s="360"/>
      <c r="PZR398" s="360"/>
      <c r="PZS398" s="360"/>
      <c r="PZT398" s="360"/>
      <c r="PZU398" s="360"/>
      <c r="PZV398" s="360"/>
      <c r="PZW398" s="360"/>
      <c r="PZX398" s="360"/>
      <c r="PZY398" s="360"/>
      <c r="PZZ398" s="360"/>
      <c r="QAA398" s="360"/>
      <c r="QAB398" s="360"/>
      <c r="QAC398" s="360"/>
      <c r="QAD398" s="360"/>
      <c r="QAE398" s="360"/>
      <c r="QAF398" s="360"/>
      <c r="QAG398" s="360"/>
      <c r="QAH398" s="360"/>
      <c r="QAI398" s="360"/>
      <c r="QAJ398" s="360"/>
      <c r="QAK398" s="360"/>
      <c r="QAL398" s="360"/>
      <c r="QAM398" s="360"/>
      <c r="QAN398" s="360"/>
      <c r="QAO398" s="360"/>
      <c r="QAP398" s="360"/>
      <c r="QAQ398" s="360"/>
      <c r="QAR398" s="360"/>
      <c r="QAS398" s="360"/>
      <c r="QAT398" s="360"/>
      <c r="QAU398" s="360"/>
      <c r="QAV398" s="360"/>
      <c r="QAW398" s="360"/>
      <c r="QAX398" s="360"/>
      <c r="QAY398" s="360"/>
      <c r="QAZ398" s="360"/>
      <c r="QBA398" s="360"/>
      <c r="QBB398" s="360"/>
      <c r="QBC398" s="360"/>
      <c r="QBD398" s="360"/>
      <c r="QBE398" s="360"/>
      <c r="QBF398" s="360"/>
      <c r="QBG398" s="360"/>
      <c r="QBH398" s="360"/>
      <c r="QBI398" s="360"/>
      <c r="QBJ398" s="360"/>
      <c r="QBK398" s="360"/>
      <c r="QBL398" s="360"/>
      <c r="QBM398" s="360"/>
      <c r="QBN398" s="360"/>
      <c r="QBO398" s="360"/>
      <c r="QBP398" s="360"/>
      <c r="QBQ398" s="360"/>
      <c r="QBR398" s="360"/>
      <c r="QBS398" s="360"/>
      <c r="QBT398" s="360"/>
      <c r="QBU398" s="360"/>
      <c r="QBV398" s="360"/>
      <c r="QBW398" s="360"/>
      <c r="QBX398" s="360"/>
      <c r="QBY398" s="360"/>
      <c r="QBZ398" s="360"/>
      <c r="QCA398" s="360"/>
      <c r="QCB398" s="360"/>
      <c r="QCC398" s="360"/>
      <c r="QCD398" s="360"/>
      <c r="QCE398" s="360"/>
      <c r="QCF398" s="360"/>
      <c r="QCG398" s="360"/>
      <c r="QCH398" s="360"/>
      <c r="QCI398" s="360"/>
      <c r="QCJ398" s="360"/>
      <c r="QCK398" s="360"/>
      <c r="QCL398" s="360"/>
      <c r="QCM398" s="360"/>
      <c r="QCN398" s="360"/>
      <c r="QCO398" s="360"/>
      <c r="QCP398" s="360"/>
      <c r="QCQ398" s="360"/>
      <c r="QCR398" s="360"/>
      <c r="QCS398" s="360"/>
      <c r="QCT398" s="360"/>
      <c r="QCU398" s="360"/>
      <c r="QCV398" s="360"/>
      <c r="QCW398" s="360"/>
      <c r="QCX398" s="360"/>
      <c r="QCY398" s="360"/>
      <c r="QCZ398" s="360"/>
      <c r="QDA398" s="360"/>
      <c r="QDB398" s="360"/>
      <c r="QDC398" s="360"/>
      <c r="QDD398" s="360"/>
      <c r="QDE398" s="360"/>
      <c r="QDF398" s="360"/>
      <c r="QDG398" s="360"/>
      <c r="QDH398" s="360"/>
      <c r="QDI398" s="360"/>
      <c r="QDJ398" s="360"/>
      <c r="QDK398" s="360"/>
      <c r="QDL398" s="360"/>
      <c r="QDM398" s="360"/>
      <c r="QDN398" s="360"/>
      <c r="QDO398" s="360"/>
      <c r="QDP398" s="360"/>
      <c r="QDQ398" s="360"/>
      <c r="QDR398" s="360"/>
      <c r="QDS398" s="360"/>
      <c r="QDT398" s="360"/>
      <c r="QDU398" s="360"/>
      <c r="QDV398" s="360"/>
      <c r="QDW398" s="360"/>
      <c r="QDX398" s="360"/>
      <c r="QDY398" s="360"/>
      <c r="QDZ398" s="360"/>
      <c r="QEA398" s="360"/>
      <c r="QEB398" s="360"/>
      <c r="QEC398" s="360"/>
      <c r="QED398" s="360"/>
      <c r="QEE398" s="360"/>
      <c r="QEF398" s="360"/>
      <c r="QEG398" s="360"/>
      <c r="QEH398" s="360"/>
      <c r="QEI398" s="360"/>
      <c r="QEJ398" s="360"/>
      <c r="QEK398" s="360"/>
      <c r="QEL398" s="360"/>
      <c r="QEM398" s="360"/>
      <c r="QEN398" s="360"/>
      <c r="QEO398" s="360"/>
      <c r="QEP398" s="360"/>
      <c r="QEQ398" s="360"/>
      <c r="QER398" s="360"/>
      <c r="QES398" s="360"/>
      <c r="QET398" s="360"/>
      <c r="QEU398" s="360"/>
      <c r="QEV398" s="360"/>
      <c r="QEW398" s="360"/>
      <c r="QEX398" s="360"/>
      <c r="QEY398" s="360"/>
      <c r="QEZ398" s="360"/>
      <c r="QFA398" s="360"/>
      <c r="QFB398" s="360"/>
      <c r="QFC398" s="360"/>
      <c r="QFD398" s="360"/>
      <c r="QFE398" s="360"/>
      <c r="QFF398" s="360"/>
      <c r="QFG398" s="360"/>
      <c r="QFH398" s="360"/>
      <c r="QFI398" s="360"/>
      <c r="QFJ398" s="360"/>
      <c r="QFK398" s="360"/>
      <c r="QFL398" s="360"/>
      <c r="QFM398" s="360"/>
      <c r="QFN398" s="360"/>
      <c r="QFO398" s="360"/>
      <c r="QFP398" s="360"/>
      <c r="QFQ398" s="360"/>
      <c r="QFR398" s="360"/>
      <c r="QFS398" s="360"/>
      <c r="QFT398" s="360"/>
      <c r="QFU398" s="360"/>
      <c r="QFV398" s="360"/>
      <c r="QFW398" s="360"/>
      <c r="QFX398" s="360"/>
      <c r="QFY398" s="360"/>
      <c r="QFZ398" s="360"/>
      <c r="QGA398" s="360"/>
      <c r="QGB398" s="360"/>
      <c r="QGC398" s="360"/>
      <c r="QGD398" s="360"/>
      <c r="QGE398" s="360"/>
      <c r="QGF398" s="360"/>
      <c r="QGG398" s="360"/>
      <c r="QGH398" s="360"/>
      <c r="QGI398" s="360"/>
      <c r="QGJ398" s="360"/>
      <c r="QGK398" s="360"/>
      <c r="QGL398" s="360"/>
      <c r="QGM398" s="360"/>
      <c r="QGN398" s="360"/>
      <c r="QGO398" s="360"/>
      <c r="QGP398" s="360"/>
      <c r="QGQ398" s="360"/>
      <c r="QGR398" s="360"/>
      <c r="QGS398" s="360"/>
      <c r="QGT398" s="360"/>
      <c r="QGU398" s="360"/>
      <c r="QGV398" s="360"/>
      <c r="QGW398" s="360"/>
      <c r="QGX398" s="360"/>
      <c r="QGY398" s="360"/>
      <c r="QGZ398" s="360"/>
      <c r="QHA398" s="360"/>
      <c r="QHB398" s="360"/>
      <c r="QHC398" s="360"/>
      <c r="QHD398" s="360"/>
      <c r="QHE398" s="360"/>
      <c r="QHF398" s="360"/>
      <c r="QHG398" s="360"/>
      <c r="QHH398" s="360"/>
      <c r="QHI398" s="360"/>
      <c r="QHJ398" s="360"/>
      <c r="QHK398" s="360"/>
      <c r="QHL398" s="360"/>
      <c r="QHM398" s="360"/>
      <c r="QHN398" s="360"/>
      <c r="QHO398" s="360"/>
      <c r="QHP398" s="360"/>
      <c r="QHQ398" s="360"/>
      <c r="QHR398" s="360"/>
      <c r="QHS398" s="360"/>
      <c r="QHT398" s="360"/>
      <c r="QHU398" s="360"/>
      <c r="QHV398" s="360"/>
      <c r="QHW398" s="360"/>
      <c r="QHX398" s="360"/>
      <c r="QHY398" s="360"/>
      <c r="QHZ398" s="360"/>
      <c r="QIA398" s="360"/>
      <c r="QIB398" s="360"/>
      <c r="QIC398" s="360"/>
      <c r="QID398" s="360"/>
      <c r="QIE398" s="360"/>
      <c r="QIF398" s="360"/>
      <c r="QIG398" s="360"/>
      <c r="QIH398" s="360"/>
      <c r="QII398" s="360"/>
      <c r="QIJ398" s="360"/>
      <c r="QIK398" s="360"/>
      <c r="QIL398" s="360"/>
      <c r="QIM398" s="360"/>
      <c r="QIN398" s="360"/>
      <c r="QIO398" s="360"/>
      <c r="QIP398" s="360"/>
      <c r="QIQ398" s="360"/>
      <c r="QIR398" s="360"/>
      <c r="QIS398" s="360"/>
      <c r="QIT398" s="360"/>
      <c r="QIU398" s="360"/>
      <c r="QIV398" s="360"/>
      <c r="QIW398" s="360"/>
      <c r="QIX398" s="360"/>
      <c r="QIY398" s="360"/>
      <c r="QIZ398" s="360"/>
      <c r="QJA398" s="360"/>
      <c r="QJB398" s="360"/>
      <c r="QJC398" s="360"/>
      <c r="QJD398" s="360"/>
      <c r="QJE398" s="360"/>
      <c r="QJF398" s="360"/>
      <c r="QJG398" s="360"/>
      <c r="QJH398" s="360"/>
      <c r="QJI398" s="360"/>
      <c r="QJJ398" s="360"/>
      <c r="QJK398" s="360"/>
      <c r="QJL398" s="360"/>
      <c r="QJM398" s="360"/>
      <c r="QJN398" s="360"/>
      <c r="QJO398" s="360"/>
      <c r="QJP398" s="360"/>
      <c r="QJQ398" s="360"/>
      <c r="QJR398" s="360"/>
      <c r="QJS398" s="360"/>
      <c r="QJT398" s="360"/>
      <c r="QJU398" s="360"/>
      <c r="QJV398" s="360"/>
      <c r="QJW398" s="360"/>
      <c r="QJX398" s="360"/>
      <c r="QJY398" s="360"/>
      <c r="QJZ398" s="360"/>
      <c r="QKA398" s="360"/>
      <c r="QKB398" s="360"/>
      <c r="QKC398" s="360"/>
      <c r="QKD398" s="360"/>
      <c r="QKE398" s="360"/>
      <c r="QKF398" s="360"/>
      <c r="QKG398" s="360"/>
      <c r="QKH398" s="360"/>
      <c r="QKI398" s="360"/>
      <c r="QKJ398" s="360"/>
      <c r="QKK398" s="360"/>
      <c r="QKL398" s="360"/>
      <c r="QKM398" s="360"/>
      <c r="QKN398" s="360"/>
      <c r="QKO398" s="360"/>
      <c r="QKP398" s="360"/>
      <c r="QKQ398" s="360"/>
      <c r="QKR398" s="360"/>
      <c r="QKS398" s="360"/>
      <c r="QKT398" s="360"/>
      <c r="QKU398" s="360"/>
      <c r="QKV398" s="360"/>
      <c r="QKW398" s="360"/>
      <c r="QKX398" s="360"/>
      <c r="QKY398" s="360"/>
      <c r="QKZ398" s="360"/>
      <c r="QLA398" s="360"/>
      <c r="QLB398" s="360"/>
      <c r="QLC398" s="360"/>
      <c r="QLD398" s="360"/>
      <c r="QLE398" s="360"/>
      <c r="QLF398" s="360"/>
      <c r="QLG398" s="360"/>
      <c r="QLH398" s="360"/>
      <c r="QLI398" s="360"/>
      <c r="QLJ398" s="360"/>
      <c r="QLK398" s="360"/>
      <c r="QLL398" s="360"/>
      <c r="QLM398" s="360"/>
      <c r="QLN398" s="360"/>
      <c r="QLO398" s="360"/>
      <c r="QLP398" s="360"/>
      <c r="QLQ398" s="360"/>
      <c r="QLR398" s="360"/>
      <c r="QLS398" s="360"/>
      <c r="QLT398" s="360"/>
      <c r="QLU398" s="360"/>
      <c r="QLV398" s="360"/>
      <c r="QLW398" s="360"/>
      <c r="QLX398" s="360"/>
      <c r="QLY398" s="360"/>
      <c r="QLZ398" s="360"/>
      <c r="QMA398" s="360"/>
      <c r="QMB398" s="360"/>
      <c r="QMC398" s="360"/>
      <c r="QMD398" s="360"/>
      <c r="QME398" s="360"/>
      <c r="QMF398" s="360"/>
      <c r="QMG398" s="360"/>
      <c r="QMH398" s="360"/>
      <c r="QMI398" s="360"/>
      <c r="QMJ398" s="360"/>
      <c r="QMK398" s="360"/>
      <c r="QML398" s="360"/>
      <c r="QMM398" s="360"/>
      <c r="QMN398" s="360"/>
      <c r="QMO398" s="360"/>
      <c r="QMP398" s="360"/>
      <c r="QMQ398" s="360"/>
      <c r="QMR398" s="360"/>
      <c r="QMS398" s="360"/>
      <c r="QMT398" s="360"/>
      <c r="QMU398" s="360"/>
      <c r="QMV398" s="360"/>
      <c r="QMW398" s="360"/>
      <c r="QMX398" s="360"/>
      <c r="QMY398" s="360"/>
      <c r="QMZ398" s="360"/>
      <c r="QNA398" s="360"/>
      <c r="QNB398" s="360"/>
      <c r="QNC398" s="360"/>
      <c r="QND398" s="360"/>
      <c r="QNE398" s="360"/>
      <c r="QNF398" s="360"/>
      <c r="QNG398" s="360"/>
      <c r="QNH398" s="360"/>
      <c r="QNI398" s="360"/>
      <c r="QNJ398" s="360"/>
      <c r="QNK398" s="360"/>
      <c r="QNL398" s="360"/>
      <c r="QNM398" s="360"/>
      <c r="QNN398" s="360"/>
      <c r="QNO398" s="360"/>
      <c r="QNP398" s="360"/>
      <c r="QNQ398" s="360"/>
      <c r="QNR398" s="360"/>
      <c r="QNS398" s="360"/>
      <c r="QNT398" s="360"/>
      <c r="QNU398" s="360"/>
      <c r="QNV398" s="360"/>
      <c r="QNW398" s="360"/>
      <c r="QNX398" s="360"/>
      <c r="QNY398" s="360"/>
      <c r="QNZ398" s="360"/>
      <c r="QOA398" s="360"/>
      <c r="QOB398" s="360"/>
      <c r="QOC398" s="360"/>
      <c r="QOD398" s="360"/>
      <c r="QOE398" s="360"/>
      <c r="QOF398" s="360"/>
      <c r="QOG398" s="360"/>
      <c r="QOH398" s="360"/>
      <c r="QOI398" s="360"/>
      <c r="QOJ398" s="360"/>
      <c r="QOK398" s="360"/>
      <c r="QOL398" s="360"/>
      <c r="QOM398" s="360"/>
      <c r="QON398" s="360"/>
      <c r="QOO398" s="360"/>
      <c r="QOP398" s="360"/>
      <c r="QOQ398" s="360"/>
      <c r="QOR398" s="360"/>
      <c r="QOS398" s="360"/>
      <c r="QOT398" s="360"/>
      <c r="QOU398" s="360"/>
      <c r="QOV398" s="360"/>
      <c r="QOW398" s="360"/>
      <c r="QOX398" s="360"/>
      <c r="QOY398" s="360"/>
      <c r="QOZ398" s="360"/>
      <c r="QPA398" s="360"/>
      <c r="QPB398" s="360"/>
      <c r="QPC398" s="360"/>
      <c r="QPD398" s="360"/>
      <c r="QPE398" s="360"/>
      <c r="QPF398" s="360"/>
      <c r="QPG398" s="360"/>
      <c r="QPH398" s="360"/>
      <c r="QPI398" s="360"/>
      <c r="QPJ398" s="360"/>
      <c r="QPK398" s="360"/>
      <c r="QPL398" s="360"/>
      <c r="QPM398" s="360"/>
      <c r="QPN398" s="360"/>
      <c r="QPO398" s="360"/>
      <c r="QPP398" s="360"/>
      <c r="QPQ398" s="360"/>
      <c r="QPR398" s="360"/>
      <c r="QPS398" s="360"/>
      <c r="QPT398" s="360"/>
      <c r="QPU398" s="360"/>
      <c r="QPV398" s="360"/>
      <c r="QPW398" s="360"/>
      <c r="QPX398" s="360"/>
      <c r="QPY398" s="360"/>
      <c r="QPZ398" s="360"/>
      <c r="QQA398" s="360"/>
      <c r="QQB398" s="360"/>
      <c r="QQC398" s="360"/>
      <c r="QQD398" s="360"/>
      <c r="QQE398" s="360"/>
      <c r="QQF398" s="360"/>
      <c r="QQG398" s="360"/>
      <c r="QQH398" s="360"/>
      <c r="QQI398" s="360"/>
      <c r="QQJ398" s="360"/>
      <c r="QQK398" s="360"/>
      <c r="QQL398" s="360"/>
      <c r="QQM398" s="360"/>
      <c r="QQN398" s="360"/>
      <c r="QQO398" s="360"/>
      <c r="QQP398" s="360"/>
      <c r="QQQ398" s="360"/>
      <c r="QQR398" s="360"/>
      <c r="QQS398" s="360"/>
      <c r="QQT398" s="360"/>
      <c r="QQU398" s="360"/>
      <c r="QQV398" s="360"/>
      <c r="QQW398" s="360"/>
      <c r="QQX398" s="360"/>
      <c r="QQY398" s="360"/>
      <c r="QQZ398" s="360"/>
      <c r="QRA398" s="360"/>
      <c r="QRB398" s="360"/>
      <c r="QRC398" s="360"/>
      <c r="QRD398" s="360"/>
      <c r="QRE398" s="360"/>
      <c r="QRF398" s="360"/>
      <c r="QRG398" s="360"/>
      <c r="QRH398" s="360"/>
      <c r="QRI398" s="360"/>
      <c r="QRJ398" s="360"/>
      <c r="QRK398" s="360"/>
      <c r="QRL398" s="360"/>
      <c r="QRM398" s="360"/>
      <c r="QRN398" s="360"/>
      <c r="QRO398" s="360"/>
      <c r="QRP398" s="360"/>
      <c r="QRQ398" s="360"/>
      <c r="QRR398" s="360"/>
      <c r="QRS398" s="360"/>
      <c r="QRT398" s="360"/>
      <c r="QRU398" s="360"/>
      <c r="QRV398" s="360"/>
      <c r="QRW398" s="360"/>
      <c r="QRX398" s="360"/>
      <c r="QRY398" s="360"/>
      <c r="QRZ398" s="360"/>
      <c r="QSA398" s="360"/>
      <c r="QSB398" s="360"/>
      <c r="QSC398" s="360"/>
      <c r="QSD398" s="360"/>
      <c r="QSE398" s="360"/>
      <c r="QSF398" s="360"/>
      <c r="QSG398" s="360"/>
      <c r="QSH398" s="360"/>
      <c r="QSI398" s="360"/>
      <c r="QSJ398" s="360"/>
      <c r="QSK398" s="360"/>
      <c r="QSL398" s="360"/>
      <c r="QSM398" s="360"/>
      <c r="QSN398" s="360"/>
      <c r="QSO398" s="360"/>
      <c r="QSP398" s="360"/>
      <c r="QSQ398" s="360"/>
      <c r="QSR398" s="360"/>
      <c r="QSS398" s="360"/>
      <c r="QST398" s="360"/>
      <c r="QSU398" s="360"/>
      <c r="QSV398" s="360"/>
      <c r="QSW398" s="360"/>
      <c r="QSX398" s="360"/>
      <c r="QSY398" s="360"/>
      <c r="QSZ398" s="360"/>
      <c r="QTA398" s="360"/>
      <c r="QTB398" s="360"/>
      <c r="QTC398" s="360"/>
      <c r="QTD398" s="360"/>
      <c r="QTE398" s="360"/>
      <c r="QTF398" s="360"/>
      <c r="QTG398" s="360"/>
      <c r="QTH398" s="360"/>
      <c r="QTI398" s="360"/>
      <c r="QTJ398" s="360"/>
      <c r="QTK398" s="360"/>
      <c r="QTL398" s="360"/>
      <c r="QTM398" s="360"/>
      <c r="QTN398" s="360"/>
      <c r="QTO398" s="360"/>
      <c r="QTP398" s="360"/>
      <c r="QTQ398" s="360"/>
      <c r="QTR398" s="360"/>
      <c r="QTS398" s="360"/>
      <c r="QTT398" s="360"/>
      <c r="QTU398" s="360"/>
      <c r="QTV398" s="360"/>
      <c r="QTW398" s="360"/>
      <c r="QTX398" s="360"/>
      <c r="QTY398" s="360"/>
      <c r="QTZ398" s="360"/>
      <c r="QUA398" s="360"/>
      <c r="QUB398" s="360"/>
      <c r="QUC398" s="360"/>
      <c r="QUD398" s="360"/>
      <c r="QUE398" s="360"/>
      <c r="QUF398" s="360"/>
      <c r="QUG398" s="360"/>
      <c r="QUH398" s="360"/>
      <c r="QUI398" s="360"/>
      <c r="QUJ398" s="360"/>
      <c r="QUK398" s="360"/>
      <c r="QUL398" s="360"/>
      <c r="QUM398" s="360"/>
      <c r="QUN398" s="360"/>
      <c r="QUO398" s="360"/>
      <c r="QUP398" s="360"/>
      <c r="QUQ398" s="360"/>
      <c r="QUR398" s="360"/>
      <c r="QUS398" s="360"/>
      <c r="QUT398" s="360"/>
      <c r="QUU398" s="360"/>
      <c r="QUV398" s="360"/>
      <c r="QUW398" s="360"/>
      <c r="QUX398" s="360"/>
      <c r="QUY398" s="360"/>
      <c r="QUZ398" s="360"/>
      <c r="QVA398" s="360"/>
      <c r="QVB398" s="360"/>
      <c r="QVC398" s="360"/>
      <c r="QVD398" s="360"/>
      <c r="QVE398" s="360"/>
      <c r="QVF398" s="360"/>
      <c r="QVG398" s="360"/>
      <c r="QVH398" s="360"/>
      <c r="QVI398" s="360"/>
      <c r="QVJ398" s="360"/>
      <c r="QVK398" s="360"/>
      <c r="QVL398" s="360"/>
      <c r="QVM398" s="360"/>
      <c r="QVN398" s="360"/>
      <c r="QVO398" s="360"/>
      <c r="QVP398" s="360"/>
      <c r="QVQ398" s="360"/>
      <c r="QVR398" s="360"/>
      <c r="QVS398" s="360"/>
      <c r="QVT398" s="360"/>
      <c r="QVU398" s="360"/>
      <c r="QVV398" s="360"/>
      <c r="QVW398" s="360"/>
      <c r="QVX398" s="360"/>
      <c r="QVY398" s="360"/>
      <c r="QVZ398" s="360"/>
      <c r="QWA398" s="360"/>
      <c r="QWB398" s="360"/>
      <c r="QWC398" s="360"/>
      <c r="QWD398" s="360"/>
      <c r="QWE398" s="360"/>
      <c r="QWF398" s="360"/>
      <c r="QWG398" s="360"/>
      <c r="QWH398" s="360"/>
      <c r="QWI398" s="360"/>
      <c r="QWJ398" s="360"/>
      <c r="QWK398" s="360"/>
      <c r="QWL398" s="360"/>
      <c r="QWM398" s="360"/>
      <c r="QWN398" s="360"/>
      <c r="QWO398" s="360"/>
      <c r="QWP398" s="360"/>
      <c r="QWQ398" s="360"/>
      <c r="QWR398" s="360"/>
      <c r="QWS398" s="360"/>
      <c r="QWT398" s="360"/>
      <c r="QWU398" s="360"/>
      <c r="QWV398" s="360"/>
      <c r="QWW398" s="360"/>
      <c r="QWX398" s="360"/>
      <c r="QWY398" s="360"/>
      <c r="QWZ398" s="360"/>
      <c r="QXA398" s="360"/>
      <c r="QXB398" s="360"/>
      <c r="QXC398" s="360"/>
      <c r="QXD398" s="360"/>
      <c r="QXE398" s="360"/>
      <c r="QXF398" s="360"/>
      <c r="QXG398" s="360"/>
      <c r="QXH398" s="360"/>
      <c r="QXI398" s="360"/>
      <c r="QXJ398" s="360"/>
      <c r="QXK398" s="360"/>
      <c r="QXL398" s="360"/>
      <c r="QXM398" s="360"/>
      <c r="QXN398" s="360"/>
      <c r="QXO398" s="360"/>
      <c r="QXP398" s="360"/>
      <c r="QXQ398" s="360"/>
      <c r="QXR398" s="360"/>
      <c r="QXS398" s="360"/>
      <c r="QXT398" s="360"/>
      <c r="QXU398" s="360"/>
      <c r="QXV398" s="360"/>
      <c r="QXW398" s="360"/>
      <c r="QXX398" s="360"/>
      <c r="QXY398" s="360"/>
      <c r="QXZ398" s="360"/>
      <c r="QYA398" s="360"/>
      <c r="QYB398" s="360"/>
      <c r="QYC398" s="360"/>
      <c r="QYD398" s="360"/>
      <c r="QYE398" s="360"/>
      <c r="QYF398" s="360"/>
      <c r="QYG398" s="360"/>
      <c r="QYH398" s="360"/>
      <c r="QYI398" s="360"/>
      <c r="QYJ398" s="360"/>
      <c r="QYK398" s="360"/>
      <c r="QYL398" s="360"/>
      <c r="QYM398" s="360"/>
      <c r="QYN398" s="360"/>
      <c r="QYO398" s="360"/>
      <c r="QYP398" s="360"/>
      <c r="QYQ398" s="360"/>
      <c r="QYR398" s="360"/>
      <c r="QYS398" s="360"/>
      <c r="QYT398" s="360"/>
      <c r="QYU398" s="360"/>
      <c r="QYV398" s="360"/>
      <c r="QYW398" s="360"/>
      <c r="QYX398" s="360"/>
      <c r="QYY398" s="360"/>
      <c r="QYZ398" s="360"/>
      <c r="QZA398" s="360"/>
      <c r="QZB398" s="360"/>
      <c r="QZC398" s="360"/>
      <c r="QZD398" s="360"/>
      <c r="QZE398" s="360"/>
      <c r="QZF398" s="360"/>
      <c r="QZG398" s="360"/>
      <c r="QZH398" s="360"/>
      <c r="QZI398" s="360"/>
      <c r="QZJ398" s="360"/>
      <c r="QZK398" s="360"/>
      <c r="QZL398" s="360"/>
      <c r="QZM398" s="360"/>
      <c r="QZN398" s="360"/>
      <c r="QZO398" s="360"/>
      <c r="QZP398" s="360"/>
      <c r="QZQ398" s="360"/>
      <c r="QZR398" s="360"/>
      <c r="QZS398" s="360"/>
      <c r="QZT398" s="360"/>
      <c r="QZU398" s="360"/>
      <c r="QZV398" s="360"/>
      <c r="QZW398" s="360"/>
      <c r="QZX398" s="360"/>
      <c r="QZY398" s="360"/>
      <c r="QZZ398" s="360"/>
      <c r="RAA398" s="360"/>
      <c r="RAB398" s="360"/>
      <c r="RAC398" s="360"/>
      <c r="RAD398" s="360"/>
      <c r="RAE398" s="360"/>
      <c r="RAF398" s="360"/>
      <c r="RAG398" s="360"/>
      <c r="RAH398" s="360"/>
      <c r="RAI398" s="360"/>
      <c r="RAJ398" s="360"/>
      <c r="RAK398" s="360"/>
      <c r="RAL398" s="360"/>
      <c r="RAM398" s="360"/>
      <c r="RAN398" s="360"/>
      <c r="RAO398" s="360"/>
      <c r="RAP398" s="360"/>
      <c r="RAQ398" s="360"/>
      <c r="RAR398" s="360"/>
      <c r="RAS398" s="360"/>
      <c r="RAT398" s="360"/>
      <c r="RAU398" s="360"/>
      <c r="RAV398" s="360"/>
      <c r="RAW398" s="360"/>
      <c r="RAX398" s="360"/>
      <c r="RAY398" s="360"/>
      <c r="RAZ398" s="360"/>
      <c r="RBA398" s="360"/>
      <c r="RBB398" s="360"/>
      <c r="RBC398" s="360"/>
      <c r="RBD398" s="360"/>
      <c r="RBE398" s="360"/>
      <c r="RBF398" s="360"/>
      <c r="RBG398" s="360"/>
      <c r="RBH398" s="360"/>
      <c r="RBI398" s="360"/>
      <c r="RBJ398" s="360"/>
      <c r="RBK398" s="360"/>
      <c r="RBL398" s="360"/>
      <c r="RBM398" s="360"/>
      <c r="RBN398" s="360"/>
      <c r="RBO398" s="360"/>
      <c r="RBP398" s="360"/>
      <c r="RBQ398" s="360"/>
      <c r="RBR398" s="360"/>
      <c r="RBS398" s="360"/>
      <c r="RBT398" s="360"/>
      <c r="RBU398" s="360"/>
      <c r="RBV398" s="360"/>
      <c r="RBW398" s="360"/>
      <c r="RBX398" s="360"/>
      <c r="RBY398" s="360"/>
      <c r="RBZ398" s="360"/>
      <c r="RCA398" s="360"/>
      <c r="RCB398" s="360"/>
      <c r="RCC398" s="360"/>
      <c r="RCD398" s="360"/>
      <c r="RCE398" s="360"/>
      <c r="RCF398" s="360"/>
      <c r="RCG398" s="360"/>
      <c r="RCH398" s="360"/>
      <c r="RCI398" s="360"/>
      <c r="RCJ398" s="360"/>
      <c r="RCK398" s="360"/>
      <c r="RCL398" s="360"/>
      <c r="RCM398" s="360"/>
      <c r="RCN398" s="360"/>
      <c r="RCO398" s="360"/>
      <c r="RCP398" s="360"/>
      <c r="RCQ398" s="360"/>
      <c r="RCR398" s="360"/>
      <c r="RCS398" s="360"/>
      <c r="RCT398" s="360"/>
      <c r="RCU398" s="360"/>
      <c r="RCV398" s="360"/>
      <c r="RCW398" s="360"/>
      <c r="RCX398" s="360"/>
      <c r="RCY398" s="360"/>
      <c r="RCZ398" s="360"/>
      <c r="RDA398" s="360"/>
      <c r="RDB398" s="360"/>
      <c r="RDC398" s="360"/>
      <c r="RDD398" s="360"/>
      <c r="RDE398" s="360"/>
      <c r="RDF398" s="360"/>
      <c r="RDG398" s="360"/>
      <c r="RDH398" s="360"/>
      <c r="RDI398" s="360"/>
      <c r="RDJ398" s="360"/>
      <c r="RDK398" s="360"/>
      <c r="RDL398" s="360"/>
      <c r="RDM398" s="360"/>
      <c r="RDN398" s="360"/>
      <c r="RDO398" s="360"/>
      <c r="RDP398" s="360"/>
      <c r="RDQ398" s="360"/>
      <c r="RDR398" s="360"/>
      <c r="RDS398" s="360"/>
      <c r="RDT398" s="360"/>
      <c r="RDU398" s="360"/>
      <c r="RDV398" s="360"/>
      <c r="RDW398" s="360"/>
      <c r="RDX398" s="360"/>
      <c r="RDY398" s="360"/>
      <c r="RDZ398" s="360"/>
      <c r="REA398" s="360"/>
      <c r="REB398" s="360"/>
      <c r="REC398" s="360"/>
      <c r="RED398" s="360"/>
      <c r="REE398" s="360"/>
      <c r="REF398" s="360"/>
      <c r="REG398" s="360"/>
      <c r="REH398" s="360"/>
      <c r="REI398" s="360"/>
      <c r="REJ398" s="360"/>
      <c r="REK398" s="360"/>
      <c r="REL398" s="360"/>
      <c r="REM398" s="360"/>
      <c r="REN398" s="360"/>
      <c r="REO398" s="360"/>
      <c r="REP398" s="360"/>
      <c r="REQ398" s="360"/>
      <c r="RER398" s="360"/>
      <c r="RES398" s="360"/>
      <c r="RET398" s="360"/>
      <c r="REU398" s="360"/>
      <c r="REV398" s="360"/>
      <c r="REW398" s="360"/>
      <c r="REX398" s="360"/>
      <c r="REY398" s="360"/>
      <c r="REZ398" s="360"/>
      <c r="RFA398" s="360"/>
      <c r="RFB398" s="360"/>
      <c r="RFC398" s="360"/>
      <c r="RFD398" s="360"/>
      <c r="RFE398" s="360"/>
      <c r="RFF398" s="360"/>
      <c r="RFG398" s="360"/>
      <c r="RFH398" s="360"/>
      <c r="RFI398" s="360"/>
      <c r="RFJ398" s="360"/>
      <c r="RFK398" s="360"/>
      <c r="RFL398" s="360"/>
      <c r="RFM398" s="360"/>
      <c r="RFN398" s="360"/>
      <c r="RFO398" s="360"/>
      <c r="RFP398" s="360"/>
      <c r="RFQ398" s="360"/>
      <c r="RFR398" s="360"/>
      <c r="RFS398" s="360"/>
      <c r="RFT398" s="360"/>
      <c r="RFU398" s="360"/>
      <c r="RFV398" s="360"/>
      <c r="RFW398" s="360"/>
      <c r="RFX398" s="360"/>
      <c r="RFY398" s="360"/>
      <c r="RFZ398" s="360"/>
      <c r="RGA398" s="360"/>
      <c r="RGB398" s="360"/>
      <c r="RGC398" s="360"/>
      <c r="RGD398" s="360"/>
      <c r="RGE398" s="360"/>
      <c r="RGF398" s="360"/>
      <c r="RGG398" s="360"/>
      <c r="RGH398" s="360"/>
      <c r="RGI398" s="360"/>
      <c r="RGJ398" s="360"/>
      <c r="RGK398" s="360"/>
      <c r="RGL398" s="360"/>
      <c r="RGM398" s="360"/>
      <c r="RGN398" s="360"/>
      <c r="RGO398" s="360"/>
      <c r="RGP398" s="360"/>
      <c r="RGQ398" s="360"/>
      <c r="RGR398" s="360"/>
      <c r="RGS398" s="360"/>
      <c r="RGT398" s="360"/>
      <c r="RGU398" s="360"/>
      <c r="RGV398" s="360"/>
      <c r="RGW398" s="360"/>
      <c r="RGX398" s="360"/>
      <c r="RGY398" s="360"/>
      <c r="RGZ398" s="360"/>
      <c r="RHA398" s="360"/>
      <c r="RHB398" s="360"/>
      <c r="RHC398" s="360"/>
      <c r="RHD398" s="360"/>
      <c r="RHE398" s="360"/>
      <c r="RHF398" s="360"/>
      <c r="RHG398" s="360"/>
      <c r="RHH398" s="360"/>
      <c r="RHI398" s="360"/>
      <c r="RHJ398" s="360"/>
      <c r="RHK398" s="360"/>
      <c r="RHL398" s="360"/>
      <c r="RHM398" s="360"/>
      <c r="RHN398" s="360"/>
      <c r="RHO398" s="360"/>
      <c r="RHP398" s="360"/>
      <c r="RHQ398" s="360"/>
      <c r="RHR398" s="360"/>
      <c r="RHS398" s="360"/>
      <c r="RHT398" s="360"/>
      <c r="RHU398" s="360"/>
      <c r="RHV398" s="360"/>
      <c r="RHW398" s="360"/>
      <c r="RHX398" s="360"/>
      <c r="RHY398" s="360"/>
      <c r="RHZ398" s="360"/>
      <c r="RIA398" s="360"/>
      <c r="RIB398" s="360"/>
      <c r="RIC398" s="360"/>
      <c r="RID398" s="360"/>
      <c r="RIE398" s="360"/>
      <c r="RIF398" s="360"/>
      <c r="RIG398" s="360"/>
      <c r="RIH398" s="360"/>
      <c r="RII398" s="360"/>
      <c r="RIJ398" s="360"/>
      <c r="RIK398" s="360"/>
      <c r="RIL398" s="360"/>
      <c r="RIM398" s="360"/>
      <c r="RIN398" s="360"/>
      <c r="RIO398" s="360"/>
      <c r="RIP398" s="360"/>
      <c r="RIQ398" s="360"/>
      <c r="RIR398" s="360"/>
      <c r="RIS398" s="360"/>
      <c r="RIT398" s="360"/>
      <c r="RIU398" s="360"/>
      <c r="RIV398" s="360"/>
      <c r="RIW398" s="360"/>
      <c r="RIX398" s="360"/>
      <c r="RIY398" s="360"/>
      <c r="RIZ398" s="360"/>
      <c r="RJA398" s="360"/>
      <c r="RJB398" s="360"/>
      <c r="RJC398" s="360"/>
      <c r="RJD398" s="360"/>
      <c r="RJE398" s="360"/>
      <c r="RJF398" s="360"/>
      <c r="RJG398" s="360"/>
      <c r="RJH398" s="360"/>
      <c r="RJI398" s="360"/>
      <c r="RJJ398" s="360"/>
      <c r="RJK398" s="360"/>
      <c r="RJL398" s="360"/>
      <c r="RJM398" s="360"/>
      <c r="RJN398" s="360"/>
      <c r="RJO398" s="360"/>
      <c r="RJP398" s="360"/>
      <c r="RJQ398" s="360"/>
      <c r="RJR398" s="360"/>
      <c r="RJS398" s="360"/>
      <c r="RJT398" s="360"/>
      <c r="RJU398" s="360"/>
      <c r="RJV398" s="360"/>
      <c r="RJW398" s="360"/>
      <c r="RJX398" s="360"/>
      <c r="RJY398" s="360"/>
      <c r="RJZ398" s="360"/>
      <c r="RKA398" s="360"/>
      <c r="RKB398" s="360"/>
      <c r="RKC398" s="360"/>
      <c r="RKD398" s="360"/>
      <c r="RKE398" s="360"/>
      <c r="RKF398" s="360"/>
      <c r="RKG398" s="360"/>
      <c r="RKH398" s="360"/>
      <c r="RKI398" s="360"/>
      <c r="RKJ398" s="360"/>
      <c r="RKK398" s="360"/>
      <c r="RKL398" s="360"/>
      <c r="RKM398" s="360"/>
      <c r="RKN398" s="360"/>
      <c r="RKO398" s="360"/>
      <c r="RKP398" s="360"/>
      <c r="RKQ398" s="360"/>
      <c r="RKR398" s="360"/>
      <c r="RKS398" s="360"/>
      <c r="RKT398" s="360"/>
      <c r="RKU398" s="360"/>
      <c r="RKV398" s="360"/>
      <c r="RKW398" s="360"/>
      <c r="RKX398" s="360"/>
      <c r="RKY398" s="360"/>
      <c r="RKZ398" s="360"/>
      <c r="RLA398" s="360"/>
      <c r="RLB398" s="360"/>
      <c r="RLC398" s="360"/>
      <c r="RLD398" s="360"/>
      <c r="RLE398" s="360"/>
      <c r="RLF398" s="360"/>
      <c r="RLG398" s="360"/>
      <c r="RLH398" s="360"/>
      <c r="RLI398" s="360"/>
      <c r="RLJ398" s="360"/>
      <c r="RLK398" s="360"/>
      <c r="RLL398" s="360"/>
      <c r="RLM398" s="360"/>
      <c r="RLN398" s="360"/>
      <c r="RLO398" s="360"/>
      <c r="RLP398" s="360"/>
      <c r="RLQ398" s="360"/>
      <c r="RLR398" s="360"/>
      <c r="RLS398" s="360"/>
      <c r="RLT398" s="360"/>
      <c r="RLU398" s="360"/>
      <c r="RLV398" s="360"/>
      <c r="RLW398" s="360"/>
      <c r="RLX398" s="360"/>
      <c r="RLY398" s="360"/>
      <c r="RLZ398" s="360"/>
      <c r="RMA398" s="360"/>
      <c r="RMB398" s="360"/>
      <c r="RMC398" s="360"/>
      <c r="RMD398" s="360"/>
      <c r="RME398" s="360"/>
      <c r="RMF398" s="360"/>
      <c r="RMG398" s="360"/>
      <c r="RMH398" s="360"/>
      <c r="RMI398" s="360"/>
      <c r="RMJ398" s="360"/>
      <c r="RMK398" s="360"/>
      <c r="RML398" s="360"/>
      <c r="RMM398" s="360"/>
      <c r="RMN398" s="360"/>
      <c r="RMO398" s="360"/>
      <c r="RMP398" s="360"/>
      <c r="RMQ398" s="360"/>
      <c r="RMR398" s="360"/>
      <c r="RMS398" s="360"/>
      <c r="RMT398" s="360"/>
      <c r="RMU398" s="360"/>
      <c r="RMV398" s="360"/>
      <c r="RMW398" s="360"/>
      <c r="RMX398" s="360"/>
      <c r="RMY398" s="360"/>
      <c r="RMZ398" s="360"/>
      <c r="RNA398" s="360"/>
      <c r="RNB398" s="360"/>
      <c r="RNC398" s="360"/>
      <c r="RND398" s="360"/>
      <c r="RNE398" s="360"/>
      <c r="RNF398" s="360"/>
      <c r="RNG398" s="360"/>
      <c r="RNH398" s="360"/>
      <c r="RNI398" s="360"/>
      <c r="RNJ398" s="360"/>
      <c r="RNK398" s="360"/>
      <c r="RNL398" s="360"/>
      <c r="RNM398" s="360"/>
      <c r="RNN398" s="360"/>
      <c r="RNO398" s="360"/>
      <c r="RNP398" s="360"/>
      <c r="RNQ398" s="360"/>
      <c r="RNR398" s="360"/>
      <c r="RNS398" s="360"/>
      <c r="RNT398" s="360"/>
      <c r="RNU398" s="360"/>
      <c r="RNV398" s="360"/>
      <c r="RNW398" s="360"/>
      <c r="RNX398" s="360"/>
      <c r="RNY398" s="360"/>
      <c r="RNZ398" s="360"/>
      <c r="ROA398" s="360"/>
      <c r="ROB398" s="360"/>
      <c r="ROC398" s="360"/>
      <c r="ROD398" s="360"/>
      <c r="ROE398" s="360"/>
      <c r="ROF398" s="360"/>
      <c r="ROG398" s="360"/>
      <c r="ROH398" s="360"/>
      <c r="ROI398" s="360"/>
      <c r="ROJ398" s="360"/>
      <c r="ROK398" s="360"/>
      <c r="ROL398" s="360"/>
      <c r="ROM398" s="360"/>
      <c r="RON398" s="360"/>
      <c r="ROO398" s="360"/>
      <c r="ROP398" s="360"/>
      <c r="ROQ398" s="360"/>
      <c r="ROR398" s="360"/>
      <c r="ROS398" s="360"/>
      <c r="ROT398" s="360"/>
      <c r="ROU398" s="360"/>
      <c r="ROV398" s="360"/>
      <c r="ROW398" s="360"/>
      <c r="ROX398" s="360"/>
      <c r="ROY398" s="360"/>
      <c r="ROZ398" s="360"/>
      <c r="RPA398" s="360"/>
      <c r="RPB398" s="360"/>
      <c r="RPC398" s="360"/>
      <c r="RPD398" s="360"/>
      <c r="RPE398" s="360"/>
      <c r="RPF398" s="360"/>
      <c r="RPG398" s="360"/>
      <c r="RPH398" s="360"/>
      <c r="RPI398" s="360"/>
      <c r="RPJ398" s="360"/>
      <c r="RPK398" s="360"/>
      <c r="RPL398" s="360"/>
      <c r="RPM398" s="360"/>
      <c r="RPN398" s="360"/>
      <c r="RPO398" s="360"/>
      <c r="RPP398" s="360"/>
      <c r="RPQ398" s="360"/>
      <c r="RPR398" s="360"/>
      <c r="RPS398" s="360"/>
      <c r="RPT398" s="360"/>
      <c r="RPU398" s="360"/>
      <c r="RPV398" s="360"/>
      <c r="RPW398" s="360"/>
      <c r="RPX398" s="360"/>
      <c r="RPY398" s="360"/>
      <c r="RPZ398" s="360"/>
      <c r="RQA398" s="360"/>
      <c r="RQB398" s="360"/>
      <c r="RQC398" s="360"/>
      <c r="RQD398" s="360"/>
      <c r="RQE398" s="360"/>
      <c r="RQF398" s="360"/>
      <c r="RQG398" s="360"/>
      <c r="RQH398" s="360"/>
      <c r="RQI398" s="360"/>
      <c r="RQJ398" s="360"/>
      <c r="RQK398" s="360"/>
      <c r="RQL398" s="360"/>
      <c r="RQM398" s="360"/>
      <c r="RQN398" s="360"/>
      <c r="RQO398" s="360"/>
      <c r="RQP398" s="360"/>
      <c r="RQQ398" s="360"/>
      <c r="RQR398" s="360"/>
      <c r="RQS398" s="360"/>
      <c r="RQT398" s="360"/>
      <c r="RQU398" s="360"/>
      <c r="RQV398" s="360"/>
      <c r="RQW398" s="360"/>
      <c r="RQX398" s="360"/>
      <c r="RQY398" s="360"/>
      <c r="RQZ398" s="360"/>
      <c r="RRA398" s="360"/>
      <c r="RRB398" s="360"/>
      <c r="RRC398" s="360"/>
      <c r="RRD398" s="360"/>
      <c r="RRE398" s="360"/>
      <c r="RRF398" s="360"/>
      <c r="RRG398" s="360"/>
      <c r="RRH398" s="360"/>
      <c r="RRI398" s="360"/>
      <c r="RRJ398" s="360"/>
      <c r="RRK398" s="360"/>
      <c r="RRL398" s="360"/>
      <c r="RRM398" s="360"/>
      <c r="RRN398" s="360"/>
      <c r="RRO398" s="360"/>
      <c r="RRP398" s="360"/>
      <c r="RRQ398" s="360"/>
      <c r="RRR398" s="360"/>
      <c r="RRS398" s="360"/>
      <c r="RRT398" s="360"/>
      <c r="RRU398" s="360"/>
      <c r="RRV398" s="360"/>
      <c r="RRW398" s="360"/>
      <c r="RRX398" s="360"/>
      <c r="RRY398" s="360"/>
      <c r="RRZ398" s="360"/>
      <c r="RSA398" s="360"/>
      <c r="RSB398" s="360"/>
      <c r="RSC398" s="360"/>
      <c r="RSD398" s="360"/>
      <c r="RSE398" s="360"/>
      <c r="RSF398" s="360"/>
      <c r="RSG398" s="360"/>
      <c r="RSH398" s="360"/>
      <c r="RSI398" s="360"/>
      <c r="RSJ398" s="360"/>
      <c r="RSK398" s="360"/>
      <c r="RSL398" s="360"/>
      <c r="RSM398" s="360"/>
      <c r="RSN398" s="360"/>
      <c r="RSO398" s="360"/>
      <c r="RSP398" s="360"/>
      <c r="RSQ398" s="360"/>
      <c r="RSR398" s="360"/>
      <c r="RSS398" s="360"/>
      <c r="RST398" s="360"/>
      <c r="RSU398" s="360"/>
      <c r="RSV398" s="360"/>
      <c r="RSW398" s="360"/>
      <c r="RSX398" s="360"/>
      <c r="RSY398" s="360"/>
      <c r="RSZ398" s="360"/>
      <c r="RTA398" s="360"/>
      <c r="RTB398" s="360"/>
      <c r="RTC398" s="360"/>
      <c r="RTD398" s="360"/>
      <c r="RTE398" s="360"/>
      <c r="RTF398" s="360"/>
      <c r="RTG398" s="360"/>
      <c r="RTH398" s="360"/>
      <c r="RTI398" s="360"/>
      <c r="RTJ398" s="360"/>
      <c r="RTK398" s="360"/>
      <c r="RTL398" s="360"/>
      <c r="RTM398" s="360"/>
      <c r="RTN398" s="360"/>
      <c r="RTO398" s="360"/>
      <c r="RTP398" s="360"/>
      <c r="RTQ398" s="360"/>
      <c r="RTR398" s="360"/>
      <c r="RTS398" s="360"/>
      <c r="RTT398" s="360"/>
      <c r="RTU398" s="360"/>
      <c r="RTV398" s="360"/>
      <c r="RTW398" s="360"/>
      <c r="RTX398" s="360"/>
      <c r="RTY398" s="360"/>
      <c r="RTZ398" s="360"/>
      <c r="RUA398" s="360"/>
      <c r="RUB398" s="360"/>
      <c r="RUC398" s="360"/>
      <c r="RUD398" s="360"/>
      <c r="RUE398" s="360"/>
      <c r="RUF398" s="360"/>
      <c r="RUG398" s="360"/>
      <c r="RUH398" s="360"/>
      <c r="RUI398" s="360"/>
      <c r="RUJ398" s="360"/>
      <c r="RUK398" s="360"/>
      <c r="RUL398" s="360"/>
      <c r="RUM398" s="360"/>
      <c r="RUN398" s="360"/>
      <c r="RUO398" s="360"/>
      <c r="RUP398" s="360"/>
      <c r="RUQ398" s="360"/>
      <c r="RUR398" s="360"/>
      <c r="RUS398" s="360"/>
      <c r="RUT398" s="360"/>
      <c r="RUU398" s="360"/>
      <c r="RUV398" s="360"/>
      <c r="RUW398" s="360"/>
      <c r="RUX398" s="360"/>
      <c r="RUY398" s="360"/>
      <c r="RUZ398" s="360"/>
      <c r="RVA398" s="360"/>
      <c r="RVB398" s="360"/>
      <c r="RVC398" s="360"/>
      <c r="RVD398" s="360"/>
      <c r="RVE398" s="360"/>
      <c r="RVF398" s="360"/>
      <c r="RVG398" s="360"/>
      <c r="RVH398" s="360"/>
      <c r="RVI398" s="360"/>
      <c r="RVJ398" s="360"/>
      <c r="RVK398" s="360"/>
      <c r="RVL398" s="360"/>
      <c r="RVM398" s="360"/>
      <c r="RVN398" s="360"/>
      <c r="RVO398" s="360"/>
      <c r="RVP398" s="360"/>
      <c r="RVQ398" s="360"/>
      <c r="RVR398" s="360"/>
      <c r="RVS398" s="360"/>
      <c r="RVT398" s="360"/>
      <c r="RVU398" s="360"/>
      <c r="RVV398" s="360"/>
      <c r="RVW398" s="360"/>
      <c r="RVX398" s="360"/>
      <c r="RVY398" s="360"/>
      <c r="RVZ398" s="360"/>
      <c r="RWA398" s="360"/>
      <c r="RWB398" s="360"/>
      <c r="RWC398" s="360"/>
      <c r="RWD398" s="360"/>
      <c r="RWE398" s="360"/>
      <c r="RWF398" s="360"/>
      <c r="RWG398" s="360"/>
      <c r="RWH398" s="360"/>
      <c r="RWI398" s="360"/>
      <c r="RWJ398" s="360"/>
      <c r="RWK398" s="360"/>
      <c r="RWL398" s="360"/>
      <c r="RWM398" s="360"/>
      <c r="RWN398" s="360"/>
      <c r="RWO398" s="360"/>
      <c r="RWP398" s="360"/>
      <c r="RWQ398" s="360"/>
      <c r="RWR398" s="360"/>
      <c r="RWS398" s="360"/>
      <c r="RWT398" s="360"/>
      <c r="RWU398" s="360"/>
      <c r="RWV398" s="360"/>
      <c r="RWW398" s="360"/>
      <c r="RWX398" s="360"/>
      <c r="RWY398" s="360"/>
      <c r="RWZ398" s="360"/>
      <c r="RXA398" s="360"/>
      <c r="RXB398" s="360"/>
      <c r="RXC398" s="360"/>
      <c r="RXD398" s="360"/>
      <c r="RXE398" s="360"/>
      <c r="RXF398" s="360"/>
      <c r="RXG398" s="360"/>
      <c r="RXH398" s="360"/>
      <c r="RXI398" s="360"/>
      <c r="RXJ398" s="360"/>
      <c r="RXK398" s="360"/>
      <c r="RXL398" s="360"/>
      <c r="RXM398" s="360"/>
      <c r="RXN398" s="360"/>
      <c r="RXO398" s="360"/>
      <c r="RXP398" s="360"/>
      <c r="RXQ398" s="360"/>
      <c r="RXR398" s="360"/>
      <c r="RXS398" s="360"/>
      <c r="RXT398" s="360"/>
      <c r="RXU398" s="360"/>
      <c r="RXV398" s="360"/>
      <c r="RXW398" s="360"/>
      <c r="RXX398" s="360"/>
      <c r="RXY398" s="360"/>
      <c r="RXZ398" s="360"/>
      <c r="RYA398" s="360"/>
      <c r="RYB398" s="360"/>
      <c r="RYC398" s="360"/>
      <c r="RYD398" s="360"/>
      <c r="RYE398" s="360"/>
      <c r="RYF398" s="360"/>
      <c r="RYG398" s="360"/>
      <c r="RYH398" s="360"/>
      <c r="RYI398" s="360"/>
      <c r="RYJ398" s="360"/>
      <c r="RYK398" s="360"/>
      <c r="RYL398" s="360"/>
      <c r="RYM398" s="360"/>
      <c r="RYN398" s="360"/>
      <c r="RYO398" s="360"/>
      <c r="RYP398" s="360"/>
      <c r="RYQ398" s="360"/>
      <c r="RYR398" s="360"/>
      <c r="RYS398" s="360"/>
      <c r="RYT398" s="360"/>
      <c r="RYU398" s="360"/>
      <c r="RYV398" s="360"/>
      <c r="RYW398" s="360"/>
      <c r="RYX398" s="360"/>
      <c r="RYY398" s="360"/>
      <c r="RYZ398" s="360"/>
      <c r="RZA398" s="360"/>
      <c r="RZB398" s="360"/>
      <c r="RZC398" s="360"/>
      <c r="RZD398" s="360"/>
      <c r="RZE398" s="360"/>
      <c r="RZF398" s="360"/>
      <c r="RZG398" s="360"/>
      <c r="RZH398" s="360"/>
      <c r="RZI398" s="360"/>
      <c r="RZJ398" s="360"/>
      <c r="RZK398" s="360"/>
      <c r="RZL398" s="360"/>
      <c r="RZM398" s="360"/>
      <c r="RZN398" s="360"/>
      <c r="RZO398" s="360"/>
      <c r="RZP398" s="360"/>
      <c r="RZQ398" s="360"/>
      <c r="RZR398" s="360"/>
      <c r="RZS398" s="360"/>
      <c r="RZT398" s="360"/>
      <c r="RZU398" s="360"/>
      <c r="RZV398" s="360"/>
      <c r="RZW398" s="360"/>
      <c r="RZX398" s="360"/>
      <c r="RZY398" s="360"/>
      <c r="RZZ398" s="360"/>
      <c r="SAA398" s="360"/>
      <c r="SAB398" s="360"/>
      <c r="SAC398" s="360"/>
      <c r="SAD398" s="360"/>
      <c r="SAE398" s="360"/>
      <c r="SAF398" s="360"/>
      <c r="SAG398" s="360"/>
      <c r="SAH398" s="360"/>
      <c r="SAI398" s="360"/>
      <c r="SAJ398" s="360"/>
      <c r="SAK398" s="360"/>
      <c r="SAL398" s="360"/>
      <c r="SAM398" s="360"/>
      <c r="SAN398" s="360"/>
      <c r="SAO398" s="360"/>
      <c r="SAP398" s="360"/>
      <c r="SAQ398" s="360"/>
      <c r="SAR398" s="360"/>
      <c r="SAS398" s="360"/>
      <c r="SAT398" s="360"/>
      <c r="SAU398" s="360"/>
      <c r="SAV398" s="360"/>
      <c r="SAW398" s="360"/>
      <c r="SAX398" s="360"/>
      <c r="SAY398" s="360"/>
      <c r="SAZ398" s="360"/>
      <c r="SBA398" s="360"/>
      <c r="SBB398" s="360"/>
      <c r="SBC398" s="360"/>
      <c r="SBD398" s="360"/>
      <c r="SBE398" s="360"/>
      <c r="SBF398" s="360"/>
      <c r="SBG398" s="360"/>
      <c r="SBH398" s="360"/>
      <c r="SBI398" s="360"/>
      <c r="SBJ398" s="360"/>
      <c r="SBK398" s="360"/>
      <c r="SBL398" s="360"/>
      <c r="SBM398" s="360"/>
      <c r="SBN398" s="360"/>
      <c r="SBO398" s="360"/>
      <c r="SBP398" s="360"/>
      <c r="SBQ398" s="360"/>
      <c r="SBR398" s="360"/>
      <c r="SBS398" s="360"/>
      <c r="SBT398" s="360"/>
      <c r="SBU398" s="360"/>
      <c r="SBV398" s="360"/>
      <c r="SBW398" s="360"/>
      <c r="SBX398" s="360"/>
      <c r="SBY398" s="360"/>
      <c r="SBZ398" s="360"/>
      <c r="SCA398" s="360"/>
      <c r="SCB398" s="360"/>
      <c r="SCC398" s="360"/>
      <c r="SCD398" s="360"/>
      <c r="SCE398" s="360"/>
      <c r="SCF398" s="360"/>
      <c r="SCG398" s="360"/>
      <c r="SCH398" s="360"/>
      <c r="SCI398" s="360"/>
      <c r="SCJ398" s="360"/>
      <c r="SCK398" s="360"/>
      <c r="SCL398" s="360"/>
      <c r="SCM398" s="360"/>
      <c r="SCN398" s="360"/>
      <c r="SCO398" s="360"/>
      <c r="SCP398" s="360"/>
      <c r="SCQ398" s="360"/>
      <c r="SCR398" s="360"/>
      <c r="SCS398" s="360"/>
      <c r="SCT398" s="360"/>
      <c r="SCU398" s="360"/>
      <c r="SCV398" s="360"/>
      <c r="SCW398" s="360"/>
      <c r="SCX398" s="360"/>
      <c r="SCY398" s="360"/>
      <c r="SCZ398" s="360"/>
      <c r="SDA398" s="360"/>
      <c r="SDB398" s="360"/>
      <c r="SDC398" s="360"/>
      <c r="SDD398" s="360"/>
      <c r="SDE398" s="360"/>
      <c r="SDF398" s="360"/>
      <c r="SDG398" s="360"/>
      <c r="SDH398" s="360"/>
      <c r="SDI398" s="360"/>
      <c r="SDJ398" s="360"/>
      <c r="SDK398" s="360"/>
      <c r="SDL398" s="360"/>
      <c r="SDM398" s="360"/>
      <c r="SDN398" s="360"/>
      <c r="SDO398" s="360"/>
      <c r="SDP398" s="360"/>
      <c r="SDQ398" s="360"/>
      <c r="SDR398" s="360"/>
      <c r="SDS398" s="360"/>
      <c r="SDT398" s="360"/>
      <c r="SDU398" s="360"/>
      <c r="SDV398" s="360"/>
      <c r="SDW398" s="360"/>
      <c r="SDX398" s="360"/>
      <c r="SDY398" s="360"/>
      <c r="SDZ398" s="360"/>
      <c r="SEA398" s="360"/>
      <c r="SEB398" s="360"/>
      <c r="SEC398" s="360"/>
      <c r="SED398" s="360"/>
      <c r="SEE398" s="360"/>
      <c r="SEF398" s="360"/>
      <c r="SEG398" s="360"/>
      <c r="SEH398" s="360"/>
      <c r="SEI398" s="360"/>
      <c r="SEJ398" s="360"/>
      <c r="SEK398" s="360"/>
      <c r="SEL398" s="360"/>
      <c r="SEM398" s="360"/>
      <c r="SEN398" s="360"/>
      <c r="SEO398" s="360"/>
      <c r="SEP398" s="360"/>
      <c r="SEQ398" s="360"/>
      <c r="SER398" s="360"/>
      <c r="SES398" s="360"/>
      <c r="SET398" s="360"/>
      <c r="SEU398" s="360"/>
      <c r="SEV398" s="360"/>
      <c r="SEW398" s="360"/>
      <c r="SEX398" s="360"/>
      <c r="SEY398" s="360"/>
      <c r="SEZ398" s="360"/>
      <c r="SFA398" s="360"/>
      <c r="SFB398" s="360"/>
      <c r="SFC398" s="360"/>
      <c r="SFD398" s="360"/>
      <c r="SFE398" s="360"/>
      <c r="SFF398" s="360"/>
      <c r="SFG398" s="360"/>
      <c r="SFH398" s="360"/>
      <c r="SFI398" s="360"/>
      <c r="SFJ398" s="360"/>
      <c r="SFK398" s="360"/>
      <c r="SFL398" s="360"/>
      <c r="SFM398" s="360"/>
      <c r="SFN398" s="360"/>
      <c r="SFO398" s="360"/>
      <c r="SFP398" s="360"/>
      <c r="SFQ398" s="360"/>
      <c r="SFR398" s="360"/>
      <c r="SFS398" s="360"/>
      <c r="SFT398" s="360"/>
      <c r="SFU398" s="360"/>
      <c r="SFV398" s="360"/>
      <c r="SFW398" s="360"/>
      <c r="SFX398" s="360"/>
      <c r="SFY398" s="360"/>
      <c r="SFZ398" s="360"/>
      <c r="SGA398" s="360"/>
      <c r="SGB398" s="360"/>
      <c r="SGC398" s="360"/>
      <c r="SGD398" s="360"/>
      <c r="SGE398" s="360"/>
      <c r="SGF398" s="360"/>
      <c r="SGG398" s="360"/>
      <c r="SGH398" s="360"/>
      <c r="SGI398" s="360"/>
      <c r="SGJ398" s="360"/>
      <c r="SGK398" s="360"/>
      <c r="SGL398" s="360"/>
      <c r="SGM398" s="360"/>
      <c r="SGN398" s="360"/>
      <c r="SGO398" s="360"/>
      <c r="SGP398" s="360"/>
      <c r="SGQ398" s="360"/>
      <c r="SGR398" s="360"/>
      <c r="SGS398" s="360"/>
      <c r="SGT398" s="360"/>
      <c r="SGU398" s="360"/>
      <c r="SGV398" s="360"/>
      <c r="SGW398" s="360"/>
      <c r="SGX398" s="360"/>
      <c r="SGY398" s="360"/>
      <c r="SGZ398" s="360"/>
      <c r="SHA398" s="360"/>
      <c r="SHB398" s="360"/>
      <c r="SHC398" s="360"/>
      <c r="SHD398" s="360"/>
      <c r="SHE398" s="360"/>
      <c r="SHF398" s="360"/>
      <c r="SHG398" s="360"/>
      <c r="SHH398" s="360"/>
      <c r="SHI398" s="360"/>
      <c r="SHJ398" s="360"/>
      <c r="SHK398" s="360"/>
      <c r="SHL398" s="360"/>
      <c r="SHM398" s="360"/>
      <c r="SHN398" s="360"/>
      <c r="SHO398" s="360"/>
      <c r="SHP398" s="360"/>
      <c r="SHQ398" s="360"/>
      <c r="SHR398" s="360"/>
      <c r="SHS398" s="360"/>
      <c r="SHT398" s="360"/>
      <c r="SHU398" s="360"/>
      <c r="SHV398" s="360"/>
      <c r="SHW398" s="360"/>
      <c r="SHX398" s="360"/>
      <c r="SHY398" s="360"/>
      <c r="SHZ398" s="360"/>
      <c r="SIA398" s="360"/>
      <c r="SIB398" s="360"/>
      <c r="SIC398" s="360"/>
      <c r="SID398" s="360"/>
      <c r="SIE398" s="360"/>
      <c r="SIF398" s="360"/>
      <c r="SIG398" s="360"/>
      <c r="SIH398" s="360"/>
      <c r="SII398" s="360"/>
      <c r="SIJ398" s="360"/>
      <c r="SIK398" s="360"/>
      <c r="SIL398" s="360"/>
      <c r="SIM398" s="360"/>
      <c r="SIN398" s="360"/>
      <c r="SIO398" s="360"/>
      <c r="SIP398" s="360"/>
      <c r="SIQ398" s="360"/>
      <c r="SIR398" s="360"/>
      <c r="SIS398" s="360"/>
      <c r="SIT398" s="360"/>
      <c r="SIU398" s="360"/>
      <c r="SIV398" s="360"/>
      <c r="SIW398" s="360"/>
      <c r="SIX398" s="360"/>
      <c r="SIY398" s="360"/>
      <c r="SIZ398" s="360"/>
      <c r="SJA398" s="360"/>
      <c r="SJB398" s="360"/>
      <c r="SJC398" s="360"/>
      <c r="SJD398" s="360"/>
      <c r="SJE398" s="360"/>
      <c r="SJF398" s="360"/>
      <c r="SJG398" s="360"/>
      <c r="SJH398" s="360"/>
      <c r="SJI398" s="360"/>
      <c r="SJJ398" s="360"/>
      <c r="SJK398" s="360"/>
      <c r="SJL398" s="360"/>
      <c r="SJM398" s="360"/>
      <c r="SJN398" s="360"/>
      <c r="SJO398" s="360"/>
      <c r="SJP398" s="360"/>
      <c r="SJQ398" s="360"/>
      <c r="SJR398" s="360"/>
      <c r="SJS398" s="360"/>
      <c r="SJT398" s="360"/>
      <c r="SJU398" s="360"/>
      <c r="SJV398" s="360"/>
      <c r="SJW398" s="360"/>
      <c r="SJX398" s="360"/>
      <c r="SJY398" s="360"/>
      <c r="SJZ398" s="360"/>
      <c r="SKA398" s="360"/>
      <c r="SKB398" s="360"/>
      <c r="SKC398" s="360"/>
      <c r="SKD398" s="360"/>
      <c r="SKE398" s="360"/>
      <c r="SKF398" s="360"/>
      <c r="SKG398" s="360"/>
      <c r="SKH398" s="360"/>
      <c r="SKI398" s="360"/>
      <c r="SKJ398" s="360"/>
      <c r="SKK398" s="360"/>
      <c r="SKL398" s="360"/>
      <c r="SKM398" s="360"/>
      <c r="SKN398" s="360"/>
      <c r="SKO398" s="360"/>
      <c r="SKP398" s="360"/>
      <c r="SKQ398" s="360"/>
      <c r="SKR398" s="360"/>
      <c r="SKS398" s="360"/>
      <c r="SKT398" s="360"/>
      <c r="SKU398" s="360"/>
      <c r="SKV398" s="360"/>
      <c r="SKW398" s="360"/>
      <c r="SKX398" s="360"/>
      <c r="SKY398" s="360"/>
      <c r="SKZ398" s="360"/>
      <c r="SLA398" s="360"/>
      <c r="SLB398" s="360"/>
      <c r="SLC398" s="360"/>
      <c r="SLD398" s="360"/>
      <c r="SLE398" s="360"/>
      <c r="SLF398" s="360"/>
      <c r="SLG398" s="360"/>
      <c r="SLH398" s="360"/>
      <c r="SLI398" s="360"/>
      <c r="SLJ398" s="360"/>
      <c r="SLK398" s="360"/>
      <c r="SLL398" s="360"/>
      <c r="SLM398" s="360"/>
      <c r="SLN398" s="360"/>
      <c r="SLO398" s="360"/>
      <c r="SLP398" s="360"/>
      <c r="SLQ398" s="360"/>
      <c r="SLR398" s="360"/>
      <c r="SLS398" s="360"/>
      <c r="SLT398" s="360"/>
      <c r="SLU398" s="360"/>
      <c r="SLV398" s="360"/>
      <c r="SLW398" s="360"/>
      <c r="SLX398" s="360"/>
      <c r="SLY398" s="360"/>
      <c r="SLZ398" s="360"/>
      <c r="SMA398" s="360"/>
      <c r="SMB398" s="360"/>
      <c r="SMC398" s="360"/>
      <c r="SMD398" s="360"/>
      <c r="SME398" s="360"/>
      <c r="SMF398" s="360"/>
      <c r="SMG398" s="360"/>
      <c r="SMH398" s="360"/>
      <c r="SMI398" s="360"/>
      <c r="SMJ398" s="360"/>
      <c r="SMK398" s="360"/>
      <c r="SML398" s="360"/>
      <c r="SMM398" s="360"/>
      <c r="SMN398" s="360"/>
      <c r="SMO398" s="360"/>
      <c r="SMP398" s="360"/>
      <c r="SMQ398" s="360"/>
      <c r="SMR398" s="360"/>
      <c r="SMS398" s="360"/>
      <c r="SMT398" s="360"/>
      <c r="SMU398" s="360"/>
      <c r="SMV398" s="360"/>
      <c r="SMW398" s="360"/>
      <c r="SMX398" s="360"/>
      <c r="SMY398" s="360"/>
      <c r="SMZ398" s="360"/>
      <c r="SNA398" s="360"/>
      <c r="SNB398" s="360"/>
      <c r="SNC398" s="360"/>
      <c r="SND398" s="360"/>
      <c r="SNE398" s="360"/>
      <c r="SNF398" s="360"/>
      <c r="SNG398" s="360"/>
      <c r="SNH398" s="360"/>
      <c r="SNI398" s="360"/>
      <c r="SNJ398" s="360"/>
      <c r="SNK398" s="360"/>
      <c r="SNL398" s="360"/>
      <c r="SNM398" s="360"/>
      <c r="SNN398" s="360"/>
      <c r="SNO398" s="360"/>
      <c r="SNP398" s="360"/>
      <c r="SNQ398" s="360"/>
      <c r="SNR398" s="360"/>
      <c r="SNS398" s="360"/>
      <c r="SNT398" s="360"/>
      <c r="SNU398" s="360"/>
      <c r="SNV398" s="360"/>
      <c r="SNW398" s="360"/>
      <c r="SNX398" s="360"/>
      <c r="SNY398" s="360"/>
      <c r="SNZ398" s="360"/>
      <c r="SOA398" s="360"/>
      <c r="SOB398" s="360"/>
      <c r="SOC398" s="360"/>
      <c r="SOD398" s="360"/>
      <c r="SOE398" s="360"/>
      <c r="SOF398" s="360"/>
      <c r="SOG398" s="360"/>
      <c r="SOH398" s="360"/>
      <c r="SOI398" s="360"/>
      <c r="SOJ398" s="360"/>
      <c r="SOK398" s="360"/>
      <c r="SOL398" s="360"/>
      <c r="SOM398" s="360"/>
      <c r="SON398" s="360"/>
      <c r="SOO398" s="360"/>
      <c r="SOP398" s="360"/>
      <c r="SOQ398" s="360"/>
      <c r="SOR398" s="360"/>
      <c r="SOS398" s="360"/>
      <c r="SOT398" s="360"/>
      <c r="SOU398" s="360"/>
      <c r="SOV398" s="360"/>
      <c r="SOW398" s="360"/>
      <c r="SOX398" s="360"/>
      <c r="SOY398" s="360"/>
      <c r="SOZ398" s="360"/>
      <c r="SPA398" s="360"/>
      <c r="SPB398" s="360"/>
      <c r="SPC398" s="360"/>
      <c r="SPD398" s="360"/>
      <c r="SPE398" s="360"/>
      <c r="SPF398" s="360"/>
      <c r="SPG398" s="360"/>
      <c r="SPH398" s="360"/>
      <c r="SPI398" s="360"/>
      <c r="SPJ398" s="360"/>
      <c r="SPK398" s="360"/>
      <c r="SPL398" s="360"/>
      <c r="SPM398" s="360"/>
      <c r="SPN398" s="360"/>
      <c r="SPO398" s="360"/>
      <c r="SPP398" s="360"/>
      <c r="SPQ398" s="360"/>
      <c r="SPR398" s="360"/>
      <c r="SPS398" s="360"/>
      <c r="SPT398" s="360"/>
      <c r="SPU398" s="360"/>
      <c r="SPV398" s="360"/>
      <c r="SPW398" s="360"/>
      <c r="SPX398" s="360"/>
      <c r="SPY398" s="360"/>
      <c r="SPZ398" s="360"/>
      <c r="SQA398" s="360"/>
      <c r="SQB398" s="360"/>
      <c r="SQC398" s="360"/>
      <c r="SQD398" s="360"/>
      <c r="SQE398" s="360"/>
      <c r="SQF398" s="360"/>
      <c r="SQG398" s="360"/>
      <c r="SQH398" s="360"/>
      <c r="SQI398" s="360"/>
      <c r="SQJ398" s="360"/>
      <c r="SQK398" s="360"/>
      <c r="SQL398" s="360"/>
      <c r="SQM398" s="360"/>
      <c r="SQN398" s="360"/>
      <c r="SQO398" s="360"/>
      <c r="SQP398" s="360"/>
      <c r="SQQ398" s="360"/>
      <c r="SQR398" s="360"/>
      <c r="SQS398" s="360"/>
      <c r="SQT398" s="360"/>
      <c r="SQU398" s="360"/>
      <c r="SQV398" s="360"/>
      <c r="SQW398" s="360"/>
      <c r="SQX398" s="360"/>
      <c r="SQY398" s="360"/>
      <c r="SQZ398" s="360"/>
      <c r="SRA398" s="360"/>
      <c r="SRB398" s="360"/>
      <c r="SRC398" s="360"/>
      <c r="SRD398" s="360"/>
      <c r="SRE398" s="360"/>
      <c r="SRF398" s="360"/>
      <c r="SRG398" s="360"/>
      <c r="SRH398" s="360"/>
      <c r="SRI398" s="360"/>
      <c r="SRJ398" s="360"/>
      <c r="SRK398" s="360"/>
      <c r="SRL398" s="360"/>
      <c r="SRM398" s="360"/>
      <c r="SRN398" s="360"/>
      <c r="SRO398" s="360"/>
      <c r="SRP398" s="360"/>
      <c r="SRQ398" s="360"/>
      <c r="SRR398" s="360"/>
      <c r="SRS398" s="360"/>
      <c r="SRT398" s="360"/>
      <c r="SRU398" s="360"/>
      <c r="SRV398" s="360"/>
      <c r="SRW398" s="360"/>
      <c r="SRX398" s="360"/>
      <c r="SRY398" s="360"/>
      <c r="SRZ398" s="360"/>
      <c r="SSA398" s="360"/>
      <c r="SSB398" s="360"/>
      <c r="SSC398" s="360"/>
      <c r="SSD398" s="360"/>
      <c r="SSE398" s="360"/>
      <c r="SSF398" s="360"/>
      <c r="SSG398" s="360"/>
      <c r="SSH398" s="360"/>
      <c r="SSI398" s="360"/>
      <c r="SSJ398" s="360"/>
      <c r="SSK398" s="360"/>
      <c r="SSL398" s="360"/>
      <c r="SSM398" s="360"/>
      <c r="SSN398" s="360"/>
      <c r="SSO398" s="360"/>
      <c r="SSP398" s="360"/>
      <c r="SSQ398" s="360"/>
      <c r="SSR398" s="360"/>
      <c r="SSS398" s="360"/>
      <c r="SST398" s="360"/>
      <c r="SSU398" s="360"/>
      <c r="SSV398" s="360"/>
      <c r="SSW398" s="360"/>
      <c r="SSX398" s="360"/>
      <c r="SSY398" s="360"/>
      <c r="SSZ398" s="360"/>
      <c r="STA398" s="360"/>
      <c r="STB398" s="360"/>
      <c r="STC398" s="360"/>
      <c r="STD398" s="360"/>
      <c r="STE398" s="360"/>
      <c r="STF398" s="360"/>
      <c r="STG398" s="360"/>
      <c r="STH398" s="360"/>
      <c r="STI398" s="360"/>
      <c r="STJ398" s="360"/>
      <c r="STK398" s="360"/>
      <c r="STL398" s="360"/>
      <c r="STM398" s="360"/>
      <c r="STN398" s="360"/>
      <c r="STO398" s="360"/>
      <c r="STP398" s="360"/>
      <c r="STQ398" s="360"/>
      <c r="STR398" s="360"/>
      <c r="STS398" s="360"/>
      <c r="STT398" s="360"/>
      <c r="STU398" s="360"/>
      <c r="STV398" s="360"/>
      <c r="STW398" s="360"/>
      <c r="STX398" s="360"/>
      <c r="STY398" s="360"/>
      <c r="STZ398" s="360"/>
      <c r="SUA398" s="360"/>
      <c r="SUB398" s="360"/>
      <c r="SUC398" s="360"/>
      <c r="SUD398" s="360"/>
      <c r="SUE398" s="360"/>
      <c r="SUF398" s="360"/>
      <c r="SUG398" s="360"/>
      <c r="SUH398" s="360"/>
      <c r="SUI398" s="360"/>
      <c r="SUJ398" s="360"/>
      <c r="SUK398" s="360"/>
      <c r="SUL398" s="360"/>
      <c r="SUM398" s="360"/>
      <c r="SUN398" s="360"/>
      <c r="SUO398" s="360"/>
      <c r="SUP398" s="360"/>
      <c r="SUQ398" s="360"/>
      <c r="SUR398" s="360"/>
      <c r="SUS398" s="360"/>
      <c r="SUT398" s="360"/>
      <c r="SUU398" s="360"/>
      <c r="SUV398" s="360"/>
      <c r="SUW398" s="360"/>
      <c r="SUX398" s="360"/>
      <c r="SUY398" s="360"/>
      <c r="SUZ398" s="360"/>
      <c r="SVA398" s="360"/>
      <c r="SVB398" s="360"/>
      <c r="SVC398" s="360"/>
      <c r="SVD398" s="360"/>
      <c r="SVE398" s="360"/>
      <c r="SVF398" s="360"/>
      <c r="SVG398" s="360"/>
      <c r="SVH398" s="360"/>
      <c r="SVI398" s="360"/>
      <c r="SVJ398" s="360"/>
      <c r="SVK398" s="360"/>
      <c r="SVL398" s="360"/>
      <c r="SVM398" s="360"/>
      <c r="SVN398" s="360"/>
      <c r="SVO398" s="360"/>
      <c r="SVP398" s="360"/>
      <c r="SVQ398" s="360"/>
      <c r="SVR398" s="360"/>
      <c r="SVS398" s="360"/>
      <c r="SVT398" s="360"/>
      <c r="SVU398" s="360"/>
      <c r="SVV398" s="360"/>
      <c r="SVW398" s="360"/>
      <c r="SVX398" s="360"/>
      <c r="SVY398" s="360"/>
      <c r="SVZ398" s="360"/>
      <c r="SWA398" s="360"/>
      <c r="SWB398" s="360"/>
      <c r="SWC398" s="360"/>
      <c r="SWD398" s="360"/>
      <c r="SWE398" s="360"/>
      <c r="SWF398" s="360"/>
      <c r="SWG398" s="360"/>
      <c r="SWH398" s="360"/>
      <c r="SWI398" s="360"/>
      <c r="SWJ398" s="360"/>
      <c r="SWK398" s="360"/>
      <c r="SWL398" s="360"/>
      <c r="SWM398" s="360"/>
      <c r="SWN398" s="360"/>
      <c r="SWO398" s="360"/>
      <c r="SWP398" s="360"/>
      <c r="SWQ398" s="360"/>
      <c r="SWR398" s="360"/>
      <c r="SWS398" s="360"/>
      <c r="SWT398" s="360"/>
      <c r="SWU398" s="360"/>
      <c r="SWV398" s="360"/>
      <c r="SWW398" s="360"/>
      <c r="SWX398" s="360"/>
      <c r="SWY398" s="360"/>
      <c r="SWZ398" s="360"/>
      <c r="SXA398" s="360"/>
      <c r="SXB398" s="360"/>
      <c r="SXC398" s="360"/>
      <c r="SXD398" s="360"/>
      <c r="SXE398" s="360"/>
      <c r="SXF398" s="360"/>
      <c r="SXG398" s="360"/>
      <c r="SXH398" s="360"/>
      <c r="SXI398" s="360"/>
      <c r="SXJ398" s="360"/>
      <c r="SXK398" s="360"/>
      <c r="SXL398" s="360"/>
      <c r="SXM398" s="360"/>
      <c r="SXN398" s="360"/>
      <c r="SXO398" s="360"/>
      <c r="SXP398" s="360"/>
      <c r="SXQ398" s="360"/>
      <c r="SXR398" s="360"/>
      <c r="SXS398" s="360"/>
      <c r="SXT398" s="360"/>
      <c r="SXU398" s="360"/>
      <c r="SXV398" s="360"/>
      <c r="SXW398" s="360"/>
      <c r="SXX398" s="360"/>
      <c r="SXY398" s="360"/>
      <c r="SXZ398" s="360"/>
      <c r="SYA398" s="360"/>
      <c r="SYB398" s="360"/>
      <c r="SYC398" s="360"/>
      <c r="SYD398" s="360"/>
      <c r="SYE398" s="360"/>
      <c r="SYF398" s="360"/>
      <c r="SYG398" s="360"/>
      <c r="SYH398" s="360"/>
      <c r="SYI398" s="360"/>
      <c r="SYJ398" s="360"/>
      <c r="SYK398" s="360"/>
      <c r="SYL398" s="360"/>
      <c r="SYM398" s="360"/>
      <c r="SYN398" s="360"/>
      <c r="SYO398" s="360"/>
      <c r="SYP398" s="360"/>
      <c r="SYQ398" s="360"/>
      <c r="SYR398" s="360"/>
      <c r="SYS398" s="360"/>
      <c r="SYT398" s="360"/>
      <c r="SYU398" s="360"/>
      <c r="SYV398" s="360"/>
      <c r="SYW398" s="360"/>
      <c r="SYX398" s="360"/>
      <c r="SYY398" s="360"/>
      <c r="SYZ398" s="360"/>
      <c r="SZA398" s="360"/>
      <c r="SZB398" s="360"/>
      <c r="SZC398" s="360"/>
      <c r="SZD398" s="360"/>
      <c r="SZE398" s="360"/>
      <c r="SZF398" s="360"/>
      <c r="SZG398" s="360"/>
      <c r="SZH398" s="360"/>
      <c r="SZI398" s="360"/>
      <c r="SZJ398" s="360"/>
      <c r="SZK398" s="360"/>
      <c r="SZL398" s="360"/>
      <c r="SZM398" s="360"/>
      <c r="SZN398" s="360"/>
      <c r="SZO398" s="360"/>
      <c r="SZP398" s="360"/>
      <c r="SZQ398" s="360"/>
      <c r="SZR398" s="360"/>
      <c r="SZS398" s="360"/>
      <c r="SZT398" s="360"/>
      <c r="SZU398" s="360"/>
      <c r="SZV398" s="360"/>
      <c r="SZW398" s="360"/>
      <c r="SZX398" s="360"/>
      <c r="SZY398" s="360"/>
      <c r="SZZ398" s="360"/>
      <c r="TAA398" s="360"/>
      <c r="TAB398" s="360"/>
      <c r="TAC398" s="360"/>
      <c r="TAD398" s="360"/>
      <c r="TAE398" s="360"/>
      <c r="TAF398" s="360"/>
      <c r="TAG398" s="360"/>
      <c r="TAH398" s="360"/>
      <c r="TAI398" s="360"/>
      <c r="TAJ398" s="360"/>
      <c r="TAK398" s="360"/>
      <c r="TAL398" s="360"/>
      <c r="TAM398" s="360"/>
      <c r="TAN398" s="360"/>
      <c r="TAO398" s="360"/>
      <c r="TAP398" s="360"/>
      <c r="TAQ398" s="360"/>
      <c r="TAR398" s="360"/>
      <c r="TAS398" s="360"/>
      <c r="TAT398" s="360"/>
      <c r="TAU398" s="360"/>
      <c r="TAV398" s="360"/>
      <c r="TAW398" s="360"/>
      <c r="TAX398" s="360"/>
      <c r="TAY398" s="360"/>
      <c r="TAZ398" s="360"/>
      <c r="TBA398" s="360"/>
      <c r="TBB398" s="360"/>
      <c r="TBC398" s="360"/>
      <c r="TBD398" s="360"/>
      <c r="TBE398" s="360"/>
      <c r="TBF398" s="360"/>
      <c r="TBG398" s="360"/>
      <c r="TBH398" s="360"/>
      <c r="TBI398" s="360"/>
      <c r="TBJ398" s="360"/>
      <c r="TBK398" s="360"/>
      <c r="TBL398" s="360"/>
      <c r="TBM398" s="360"/>
      <c r="TBN398" s="360"/>
      <c r="TBO398" s="360"/>
      <c r="TBP398" s="360"/>
      <c r="TBQ398" s="360"/>
      <c r="TBR398" s="360"/>
      <c r="TBS398" s="360"/>
      <c r="TBT398" s="360"/>
      <c r="TBU398" s="360"/>
      <c r="TBV398" s="360"/>
      <c r="TBW398" s="360"/>
      <c r="TBX398" s="360"/>
      <c r="TBY398" s="360"/>
      <c r="TBZ398" s="360"/>
      <c r="TCA398" s="360"/>
      <c r="TCB398" s="360"/>
      <c r="TCC398" s="360"/>
      <c r="TCD398" s="360"/>
      <c r="TCE398" s="360"/>
      <c r="TCF398" s="360"/>
      <c r="TCG398" s="360"/>
      <c r="TCH398" s="360"/>
      <c r="TCI398" s="360"/>
      <c r="TCJ398" s="360"/>
      <c r="TCK398" s="360"/>
      <c r="TCL398" s="360"/>
      <c r="TCM398" s="360"/>
      <c r="TCN398" s="360"/>
      <c r="TCO398" s="360"/>
      <c r="TCP398" s="360"/>
      <c r="TCQ398" s="360"/>
      <c r="TCR398" s="360"/>
      <c r="TCS398" s="360"/>
      <c r="TCT398" s="360"/>
      <c r="TCU398" s="360"/>
      <c r="TCV398" s="360"/>
      <c r="TCW398" s="360"/>
      <c r="TCX398" s="360"/>
      <c r="TCY398" s="360"/>
      <c r="TCZ398" s="360"/>
      <c r="TDA398" s="360"/>
      <c r="TDB398" s="360"/>
      <c r="TDC398" s="360"/>
      <c r="TDD398" s="360"/>
      <c r="TDE398" s="360"/>
      <c r="TDF398" s="360"/>
      <c r="TDG398" s="360"/>
      <c r="TDH398" s="360"/>
      <c r="TDI398" s="360"/>
      <c r="TDJ398" s="360"/>
      <c r="TDK398" s="360"/>
      <c r="TDL398" s="360"/>
      <c r="TDM398" s="360"/>
      <c r="TDN398" s="360"/>
      <c r="TDO398" s="360"/>
      <c r="TDP398" s="360"/>
      <c r="TDQ398" s="360"/>
      <c r="TDR398" s="360"/>
      <c r="TDS398" s="360"/>
      <c r="TDT398" s="360"/>
      <c r="TDU398" s="360"/>
      <c r="TDV398" s="360"/>
      <c r="TDW398" s="360"/>
      <c r="TDX398" s="360"/>
      <c r="TDY398" s="360"/>
      <c r="TDZ398" s="360"/>
      <c r="TEA398" s="360"/>
      <c r="TEB398" s="360"/>
      <c r="TEC398" s="360"/>
      <c r="TED398" s="360"/>
      <c r="TEE398" s="360"/>
      <c r="TEF398" s="360"/>
      <c r="TEG398" s="360"/>
      <c r="TEH398" s="360"/>
      <c r="TEI398" s="360"/>
      <c r="TEJ398" s="360"/>
      <c r="TEK398" s="360"/>
      <c r="TEL398" s="360"/>
      <c r="TEM398" s="360"/>
      <c r="TEN398" s="360"/>
      <c r="TEO398" s="360"/>
      <c r="TEP398" s="360"/>
      <c r="TEQ398" s="360"/>
      <c r="TER398" s="360"/>
      <c r="TES398" s="360"/>
      <c r="TET398" s="360"/>
      <c r="TEU398" s="360"/>
      <c r="TEV398" s="360"/>
      <c r="TEW398" s="360"/>
      <c r="TEX398" s="360"/>
      <c r="TEY398" s="360"/>
      <c r="TEZ398" s="360"/>
      <c r="TFA398" s="360"/>
      <c r="TFB398" s="360"/>
      <c r="TFC398" s="360"/>
      <c r="TFD398" s="360"/>
      <c r="TFE398" s="360"/>
      <c r="TFF398" s="360"/>
      <c r="TFG398" s="360"/>
      <c r="TFH398" s="360"/>
      <c r="TFI398" s="360"/>
      <c r="TFJ398" s="360"/>
      <c r="TFK398" s="360"/>
      <c r="TFL398" s="360"/>
      <c r="TFM398" s="360"/>
      <c r="TFN398" s="360"/>
      <c r="TFO398" s="360"/>
      <c r="TFP398" s="360"/>
      <c r="TFQ398" s="360"/>
      <c r="TFR398" s="360"/>
      <c r="TFS398" s="360"/>
      <c r="TFT398" s="360"/>
      <c r="TFU398" s="360"/>
      <c r="TFV398" s="360"/>
      <c r="TFW398" s="360"/>
      <c r="TFX398" s="360"/>
      <c r="TFY398" s="360"/>
      <c r="TFZ398" s="360"/>
      <c r="TGA398" s="360"/>
      <c r="TGB398" s="360"/>
      <c r="TGC398" s="360"/>
      <c r="TGD398" s="360"/>
      <c r="TGE398" s="360"/>
      <c r="TGF398" s="360"/>
      <c r="TGG398" s="360"/>
      <c r="TGH398" s="360"/>
      <c r="TGI398" s="360"/>
      <c r="TGJ398" s="360"/>
      <c r="TGK398" s="360"/>
      <c r="TGL398" s="360"/>
      <c r="TGM398" s="360"/>
      <c r="TGN398" s="360"/>
      <c r="TGO398" s="360"/>
      <c r="TGP398" s="360"/>
      <c r="TGQ398" s="360"/>
      <c r="TGR398" s="360"/>
      <c r="TGS398" s="360"/>
      <c r="TGT398" s="360"/>
      <c r="TGU398" s="360"/>
      <c r="TGV398" s="360"/>
      <c r="TGW398" s="360"/>
      <c r="TGX398" s="360"/>
      <c r="TGY398" s="360"/>
      <c r="TGZ398" s="360"/>
      <c r="THA398" s="360"/>
      <c r="THB398" s="360"/>
      <c r="THC398" s="360"/>
      <c r="THD398" s="360"/>
      <c r="THE398" s="360"/>
      <c r="THF398" s="360"/>
      <c r="THG398" s="360"/>
      <c r="THH398" s="360"/>
      <c r="THI398" s="360"/>
      <c r="THJ398" s="360"/>
      <c r="THK398" s="360"/>
      <c r="THL398" s="360"/>
      <c r="THM398" s="360"/>
      <c r="THN398" s="360"/>
      <c r="THO398" s="360"/>
      <c r="THP398" s="360"/>
      <c r="THQ398" s="360"/>
      <c r="THR398" s="360"/>
      <c r="THS398" s="360"/>
      <c r="THT398" s="360"/>
      <c r="THU398" s="360"/>
      <c r="THV398" s="360"/>
      <c r="THW398" s="360"/>
      <c r="THX398" s="360"/>
      <c r="THY398" s="360"/>
      <c r="THZ398" s="360"/>
      <c r="TIA398" s="360"/>
      <c r="TIB398" s="360"/>
      <c r="TIC398" s="360"/>
      <c r="TID398" s="360"/>
      <c r="TIE398" s="360"/>
      <c r="TIF398" s="360"/>
      <c r="TIG398" s="360"/>
      <c r="TIH398" s="360"/>
      <c r="TII398" s="360"/>
      <c r="TIJ398" s="360"/>
      <c r="TIK398" s="360"/>
      <c r="TIL398" s="360"/>
      <c r="TIM398" s="360"/>
      <c r="TIN398" s="360"/>
      <c r="TIO398" s="360"/>
      <c r="TIP398" s="360"/>
      <c r="TIQ398" s="360"/>
      <c r="TIR398" s="360"/>
      <c r="TIS398" s="360"/>
      <c r="TIT398" s="360"/>
      <c r="TIU398" s="360"/>
      <c r="TIV398" s="360"/>
      <c r="TIW398" s="360"/>
      <c r="TIX398" s="360"/>
      <c r="TIY398" s="360"/>
      <c r="TIZ398" s="360"/>
      <c r="TJA398" s="360"/>
      <c r="TJB398" s="360"/>
      <c r="TJC398" s="360"/>
      <c r="TJD398" s="360"/>
      <c r="TJE398" s="360"/>
      <c r="TJF398" s="360"/>
      <c r="TJG398" s="360"/>
      <c r="TJH398" s="360"/>
      <c r="TJI398" s="360"/>
      <c r="TJJ398" s="360"/>
      <c r="TJK398" s="360"/>
      <c r="TJL398" s="360"/>
      <c r="TJM398" s="360"/>
      <c r="TJN398" s="360"/>
      <c r="TJO398" s="360"/>
      <c r="TJP398" s="360"/>
      <c r="TJQ398" s="360"/>
      <c r="TJR398" s="360"/>
      <c r="TJS398" s="360"/>
      <c r="TJT398" s="360"/>
      <c r="TJU398" s="360"/>
      <c r="TJV398" s="360"/>
      <c r="TJW398" s="360"/>
      <c r="TJX398" s="360"/>
      <c r="TJY398" s="360"/>
      <c r="TJZ398" s="360"/>
      <c r="TKA398" s="360"/>
      <c r="TKB398" s="360"/>
      <c r="TKC398" s="360"/>
      <c r="TKD398" s="360"/>
      <c r="TKE398" s="360"/>
      <c r="TKF398" s="360"/>
      <c r="TKG398" s="360"/>
      <c r="TKH398" s="360"/>
      <c r="TKI398" s="360"/>
      <c r="TKJ398" s="360"/>
      <c r="TKK398" s="360"/>
      <c r="TKL398" s="360"/>
      <c r="TKM398" s="360"/>
      <c r="TKN398" s="360"/>
      <c r="TKO398" s="360"/>
      <c r="TKP398" s="360"/>
      <c r="TKQ398" s="360"/>
      <c r="TKR398" s="360"/>
      <c r="TKS398" s="360"/>
      <c r="TKT398" s="360"/>
      <c r="TKU398" s="360"/>
      <c r="TKV398" s="360"/>
      <c r="TKW398" s="360"/>
      <c r="TKX398" s="360"/>
      <c r="TKY398" s="360"/>
      <c r="TKZ398" s="360"/>
      <c r="TLA398" s="360"/>
      <c r="TLB398" s="360"/>
      <c r="TLC398" s="360"/>
      <c r="TLD398" s="360"/>
      <c r="TLE398" s="360"/>
      <c r="TLF398" s="360"/>
      <c r="TLG398" s="360"/>
      <c r="TLH398" s="360"/>
      <c r="TLI398" s="360"/>
      <c r="TLJ398" s="360"/>
      <c r="TLK398" s="360"/>
      <c r="TLL398" s="360"/>
      <c r="TLM398" s="360"/>
      <c r="TLN398" s="360"/>
      <c r="TLO398" s="360"/>
      <c r="TLP398" s="360"/>
      <c r="TLQ398" s="360"/>
      <c r="TLR398" s="360"/>
      <c r="TLS398" s="360"/>
      <c r="TLT398" s="360"/>
      <c r="TLU398" s="360"/>
      <c r="TLV398" s="360"/>
      <c r="TLW398" s="360"/>
      <c r="TLX398" s="360"/>
      <c r="TLY398" s="360"/>
      <c r="TLZ398" s="360"/>
      <c r="TMA398" s="360"/>
      <c r="TMB398" s="360"/>
      <c r="TMC398" s="360"/>
      <c r="TMD398" s="360"/>
      <c r="TME398" s="360"/>
      <c r="TMF398" s="360"/>
      <c r="TMG398" s="360"/>
      <c r="TMH398" s="360"/>
      <c r="TMI398" s="360"/>
      <c r="TMJ398" s="360"/>
      <c r="TMK398" s="360"/>
      <c r="TML398" s="360"/>
      <c r="TMM398" s="360"/>
      <c r="TMN398" s="360"/>
      <c r="TMO398" s="360"/>
      <c r="TMP398" s="360"/>
      <c r="TMQ398" s="360"/>
      <c r="TMR398" s="360"/>
      <c r="TMS398" s="360"/>
      <c r="TMT398" s="360"/>
      <c r="TMU398" s="360"/>
      <c r="TMV398" s="360"/>
      <c r="TMW398" s="360"/>
      <c r="TMX398" s="360"/>
      <c r="TMY398" s="360"/>
      <c r="TMZ398" s="360"/>
      <c r="TNA398" s="360"/>
      <c r="TNB398" s="360"/>
      <c r="TNC398" s="360"/>
      <c r="TND398" s="360"/>
      <c r="TNE398" s="360"/>
      <c r="TNF398" s="360"/>
      <c r="TNG398" s="360"/>
      <c r="TNH398" s="360"/>
      <c r="TNI398" s="360"/>
      <c r="TNJ398" s="360"/>
      <c r="TNK398" s="360"/>
      <c r="TNL398" s="360"/>
      <c r="TNM398" s="360"/>
      <c r="TNN398" s="360"/>
      <c r="TNO398" s="360"/>
      <c r="TNP398" s="360"/>
      <c r="TNQ398" s="360"/>
      <c r="TNR398" s="360"/>
      <c r="TNS398" s="360"/>
      <c r="TNT398" s="360"/>
      <c r="TNU398" s="360"/>
      <c r="TNV398" s="360"/>
      <c r="TNW398" s="360"/>
      <c r="TNX398" s="360"/>
      <c r="TNY398" s="360"/>
      <c r="TNZ398" s="360"/>
      <c r="TOA398" s="360"/>
      <c r="TOB398" s="360"/>
      <c r="TOC398" s="360"/>
      <c r="TOD398" s="360"/>
      <c r="TOE398" s="360"/>
      <c r="TOF398" s="360"/>
      <c r="TOG398" s="360"/>
      <c r="TOH398" s="360"/>
      <c r="TOI398" s="360"/>
      <c r="TOJ398" s="360"/>
      <c r="TOK398" s="360"/>
      <c r="TOL398" s="360"/>
      <c r="TOM398" s="360"/>
      <c r="TON398" s="360"/>
      <c r="TOO398" s="360"/>
      <c r="TOP398" s="360"/>
      <c r="TOQ398" s="360"/>
      <c r="TOR398" s="360"/>
      <c r="TOS398" s="360"/>
      <c r="TOT398" s="360"/>
      <c r="TOU398" s="360"/>
      <c r="TOV398" s="360"/>
      <c r="TOW398" s="360"/>
      <c r="TOX398" s="360"/>
      <c r="TOY398" s="360"/>
      <c r="TOZ398" s="360"/>
      <c r="TPA398" s="360"/>
      <c r="TPB398" s="360"/>
      <c r="TPC398" s="360"/>
      <c r="TPD398" s="360"/>
      <c r="TPE398" s="360"/>
      <c r="TPF398" s="360"/>
      <c r="TPG398" s="360"/>
      <c r="TPH398" s="360"/>
      <c r="TPI398" s="360"/>
      <c r="TPJ398" s="360"/>
      <c r="TPK398" s="360"/>
      <c r="TPL398" s="360"/>
      <c r="TPM398" s="360"/>
      <c r="TPN398" s="360"/>
      <c r="TPO398" s="360"/>
      <c r="TPP398" s="360"/>
      <c r="TPQ398" s="360"/>
      <c r="TPR398" s="360"/>
      <c r="TPS398" s="360"/>
      <c r="TPT398" s="360"/>
      <c r="TPU398" s="360"/>
      <c r="TPV398" s="360"/>
      <c r="TPW398" s="360"/>
      <c r="TPX398" s="360"/>
      <c r="TPY398" s="360"/>
      <c r="TPZ398" s="360"/>
      <c r="TQA398" s="360"/>
      <c r="TQB398" s="360"/>
      <c r="TQC398" s="360"/>
      <c r="TQD398" s="360"/>
      <c r="TQE398" s="360"/>
      <c r="TQF398" s="360"/>
      <c r="TQG398" s="360"/>
      <c r="TQH398" s="360"/>
      <c r="TQI398" s="360"/>
      <c r="TQJ398" s="360"/>
      <c r="TQK398" s="360"/>
      <c r="TQL398" s="360"/>
      <c r="TQM398" s="360"/>
      <c r="TQN398" s="360"/>
      <c r="TQO398" s="360"/>
      <c r="TQP398" s="360"/>
      <c r="TQQ398" s="360"/>
      <c r="TQR398" s="360"/>
      <c r="TQS398" s="360"/>
      <c r="TQT398" s="360"/>
      <c r="TQU398" s="360"/>
      <c r="TQV398" s="360"/>
      <c r="TQW398" s="360"/>
      <c r="TQX398" s="360"/>
      <c r="TQY398" s="360"/>
      <c r="TQZ398" s="360"/>
      <c r="TRA398" s="360"/>
      <c r="TRB398" s="360"/>
      <c r="TRC398" s="360"/>
      <c r="TRD398" s="360"/>
      <c r="TRE398" s="360"/>
      <c r="TRF398" s="360"/>
      <c r="TRG398" s="360"/>
      <c r="TRH398" s="360"/>
      <c r="TRI398" s="360"/>
      <c r="TRJ398" s="360"/>
      <c r="TRK398" s="360"/>
      <c r="TRL398" s="360"/>
      <c r="TRM398" s="360"/>
      <c r="TRN398" s="360"/>
      <c r="TRO398" s="360"/>
      <c r="TRP398" s="360"/>
      <c r="TRQ398" s="360"/>
      <c r="TRR398" s="360"/>
      <c r="TRS398" s="360"/>
      <c r="TRT398" s="360"/>
      <c r="TRU398" s="360"/>
      <c r="TRV398" s="360"/>
      <c r="TRW398" s="360"/>
      <c r="TRX398" s="360"/>
      <c r="TRY398" s="360"/>
      <c r="TRZ398" s="360"/>
      <c r="TSA398" s="360"/>
      <c r="TSB398" s="360"/>
      <c r="TSC398" s="360"/>
      <c r="TSD398" s="360"/>
      <c r="TSE398" s="360"/>
      <c r="TSF398" s="360"/>
      <c r="TSG398" s="360"/>
      <c r="TSH398" s="360"/>
      <c r="TSI398" s="360"/>
      <c r="TSJ398" s="360"/>
      <c r="TSK398" s="360"/>
      <c r="TSL398" s="360"/>
      <c r="TSM398" s="360"/>
      <c r="TSN398" s="360"/>
      <c r="TSO398" s="360"/>
      <c r="TSP398" s="360"/>
      <c r="TSQ398" s="360"/>
      <c r="TSR398" s="360"/>
      <c r="TSS398" s="360"/>
      <c r="TST398" s="360"/>
      <c r="TSU398" s="360"/>
      <c r="TSV398" s="360"/>
      <c r="TSW398" s="360"/>
      <c r="TSX398" s="360"/>
      <c r="TSY398" s="360"/>
      <c r="TSZ398" s="360"/>
      <c r="TTA398" s="360"/>
      <c r="TTB398" s="360"/>
      <c r="TTC398" s="360"/>
      <c r="TTD398" s="360"/>
      <c r="TTE398" s="360"/>
      <c r="TTF398" s="360"/>
      <c r="TTG398" s="360"/>
      <c r="TTH398" s="360"/>
      <c r="TTI398" s="360"/>
      <c r="TTJ398" s="360"/>
      <c r="TTK398" s="360"/>
      <c r="TTL398" s="360"/>
      <c r="TTM398" s="360"/>
      <c r="TTN398" s="360"/>
      <c r="TTO398" s="360"/>
      <c r="TTP398" s="360"/>
      <c r="TTQ398" s="360"/>
      <c r="TTR398" s="360"/>
      <c r="TTS398" s="360"/>
      <c r="TTT398" s="360"/>
      <c r="TTU398" s="360"/>
      <c r="TTV398" s="360"/>
      <c r="TTW398" s="360"/>
      <c r="TTX398" s="360"/>
      <c r="TTY398" s="360"/>
      <c r="TTZ398" s="360"/>
      <c r="TUA398" s="360"/>
      <c r="TUB398" s="360"/>
      <c r="TUC398" s="360"/>
      <c r="TUD398" s="360"/>
      <c r="TUE398" s="360"/>
      <c r="TUF398" s="360"/>
      <c r="TUG398" s="360"/>
      <c r="TUH398" s="360"/>
      <c r="TUI398" s="360"/>
      <c r="TUJ398" s="360"/>
      <c r="TUK398" s="360"/>
      <c r="TUL398" s="360"/>
      <c r="TUM398" s="360"/>
      <c r="TUN398" s="360"/>
      <c r="TUO398" s="360"/>
      <c r="TUP398" s="360"/>
      <c r="TUQ398" s="360"/>
      <c r="TUR398" s="360"/>
      <c r="TUS398" s="360"/>
      <c r="TUT398" s="360"/>
      <c r="TUU398" s="360"/>
      <c r="TUV398" s="360"/>
      <c r="TUW398" s="360"/>
      <c r="TUX398" s="360"/>
      <c r="TUY398" s="360"/>
      <c r="TUZ398" s="360"/>
      <c r="TVA398" s="360"/>
      <c r="TVB398" s="360"/>
      <c r="TVC398" s="360"/>
      <c r="TVD398" s="360"/>
      <c r="TVE398" s="360"/>
      <c r="TVF398" s="360"/>
      <c r="TVG398" s="360"/>
      <c r="TVH398" s="360"/>
      <c r="TVI398" s="360"/>
      <c r="TVJ398" s="360"/>
      <c r="TVK398" s="360"/>
      <c r="TVL398" s="360"/>
      <c r="TVM398" s="360"/>
      <c r="TVN398" s="360"/>
      <c r="TVO398" s="360"/>
      <c r="TVP398" s="360"/>
      <c r="TVQ398" s="360"/>
      <c r="TVR398" s="360"/>
      <c r="TVS398" s="360"/>
      <c r="TVT398" s="360"/>
      <c r="TVU398" s="360"/>
      <c r="TVV398" s="360"/>
      <c r="TVW398" s="360"/>
      <c r="TVX398" s="360"/>
      <c r="TVY398" s="360"/>
      <c r="TVZ398" s="360"/>
      <c r="TWA398" s="360"/>
      <c r="TWB398" s="360"/>
      <c r="TWC398" s="360"/>
      <c r="TWD398" s="360"/>
      <c r="TWE398" s="360"/>
      <c r="TWF398" s="360"/>
      <c r="TWG398" s="360"/>
      <c r="TWH398" s="360"/>
      <c r="TWI398" s="360"/>
      <c r="TWJ398" s="360"/>
      <c r="TWK398" s="360"/>
      <c r="TWL398" s="360"/>
      <c r="TWM398" s="360"/>
      <c r="TWN398" s="360"/>
      <c r="TWO398" s="360"/>
      <c r="TWP398" s="360"/>
      <c r="TWQ398" s="360"/>
      <c r="TWR398" s="360"/>
      <c r="TWS398" s="360"/>
      <c r="TWT398" s="360"/>
      <c r="TWU398" s="360"/>
      <c r="TWV398" s="360"/>
      <c r="TWW398" s="360"/>
      <c r="TWX398" s="360"/>
      <c r="TWY398" s="360"/>
      <c r="TWZ398" s="360"/>
      <c r="TXA398" s="360"/>
      <c r="TXB398" s="360"/>
      <c r="TXC398" s="360"/>
      <c r="TXD398" s="360"/>
      <c r="TXE398" s="360"/>
      <c r="TXF398" s="360"/>
      <c r="TXG398" s="360"/>
      <c r="TXH398" s="360"/>
      <c r="TXI398" s="360"/>
      <c r="TXJ398" s="360"/>
      <c r="TXK398" s="360"/>
      <c r="TXL398" s="360"/>
      <c r="TXM398" s="360"/>
      <c r="TXN398" s="360"/>
      <c r="TXO398" s="360"/>
      <c r="TXP398" s="360"/>
      <c r="TXQ398" s="360"/>
      <c r="TXR398" s="360"/>
      <c r="TXS398" s="360"/>
      <c r="TXT398" s="360"/>
      <c r="TXU398" s="360"/>
      <c r="TXV398" s="360"/>
      <c r="TXW398" s="360"/>
      <c r="TXX398" s="360"/>
      <c r="TXY398" s="360"/>
      <c r="TXZ398" s="360"/>
      <c r="TYA398" s="360"/>
      <c r="TYB398" s="360"/>
      <c r="TYC398" s="360"/>
      <c r="TYD398" s="360"/>
      <c r="TYE398" s="360"/>
      <c r="TYF398" s="360"/>
      <c r="TYG398" s="360"/>
      <c r="TYH398" s="360"/>
      <c r="TYI398" s="360"/>
      <c r="TYJ398" s="360"/>
      <c r="TYK398" s="360"/>
      <c r="TYL398" s="360"/>
      <c r="TYM398" s="360"/>
      <c r="TYN398" s="360"/>
      <c r="TYO398" s="360"/>
      <c r="TYP398" s="360"/>
      <c r="TYQ398" s="360"/>
      <c r="TYR398" s="360"/>
      <c r="TYS398" s="360"/>
      <c r="TYT398" s="360"/>
      <c r="TYU398" s="360"/>
      <c r="TYV398" s="360"/>
      <c r="TYW398" s="360"/>
      <c r="TYX398" s="360"/>
      <c r="TYY398" s="360"/>
      <c r="TYZ398" s="360"/>
      <c r="TZA398" s="360"/>
      <c r="TZB398" s="360"/>
      <c r="TZC398" s="360"/>
      <c r="TZD398" s="360"/>
      <c r="TZE398" s="360"/>
      <c r="TZF398" s="360"/>
      <c r="TZG398" s="360"/>
      <c r="TZH398" s="360"/>
      <c r="TZI398" s="360"/>
      <c r="TZJ398" s="360"/>
      <c r="TZK398" s="360"/>
      <c r="TZL398" s="360"/>
      <c r="TZM398" s="360"/>
      <c r="TZN398" s="360"/>
      <c r="TZO398" s="360"/>
      <c r="TZP398" s="360"/>
      <c r="TZQ398" s="360"/>
      <c r="TZR398" s="360"/>
      <c r="TZS398" s="360"/>
      <c r="TZT398" s="360"/>
      <c r="TZU398" s="360"/>
      <c r="TZV398" s="360"/>
      <c r="TZW398" s="360"/>
      <c r="TZX398" s="360"/>
      <c r="TZY398" s="360"/>
      <c r="TZZ398" s="360"/>
      <c r="UAA398" s="360"/>
      <c r="UAB398" s="360"/>
      <c r="UAC398" s="360"/>
      <c r="UAD398" s="360"/>
      <c r="UAE398" s="360"/>
      <c r="UAF398" s="360"/>
      <c r="UAG398" s="360"/>
      <c r="UAH398" s="360"/>
      <c r="UAI398" s="360"/>
      <c r="UAJ398" s="360"/>
      <c r="UAK398" s="360"/>
      <c r="UAL398" s="360"/>
      <c r="UAM398" s="360"/>
      <c r="UAN398" s="360"/>
      <c r="UAO398" s="360"/>
      <c r="UAP398" s="360"/>
      <c r="UAQ398" s="360"/>
      <c r="UAR398" s="360"/>
      <c r="UAS398" s="360"/>
      <c r="UAT398" s="360"/>
      <c r="UAU398" s="360"/>
      <c r="UAV398" s="360"/>
      <c r="UAW398" s="360"/>
      <c r="UAX398" s="360"/>
      <c r="UAY398" s="360"/>
      <c r="UAZ398" s="360"/>
      <c r="UBA398" s="360"/>
      <c r="UBB398" s="360"/>
      <c r="UBC398" s="360"/>
      <c r="UBD398" s="360"/>
      <c r="UBE398" s="360"/>
      <c r="UBF398" s="360"/>
      <c r="UBG398" s="360"/>
      <c r="UBH398" s="360"/>
      <c r="UBI398" s="360"/>
      <c r="UBJ398" s="360"/>
      <c r="UBK398" s="360"/>
      <c r="UBL398" s="360"/>
      <c r="UBM398" s="360"/>
      <c r="UBN398" s="360"/>
      <c r="UBO398" s="360"/>
      <c r="UBP398" s="360"/>
      <c r="UBQ398" s="360"/>
      <c r="UBR398" s="360"/>
      <c r="UBS398" s="360"/>
      <c r="UBT398" s="360"/>
      <c r="UBU398" s="360"/>
      <c r="UBV398" s="360"/>
      <c r="UBW398" s="360"/>
      <c r="UBX398" s="360"/>
      <c r="UBY398" s="360"/>
      <c r="UBZ398" s="360"/>
      <c r="UCA398" s="360"/>
      <c r="UCB398" s="360"/>
      <c r="UCC398" s="360"/>
      <c r="UCD398" s="360"/>
      <c r="UCE398" s="360"/>
      <c r="UCF398" s="360"/>
      <c r="UCG398" s="360"/>
      <c r="UCH398" s="360"/>
      <c r="UCI398" s="360"/>
      <c r="UCJ398" s="360"/>
      <c r="UCK398" s="360"/>
      <c r="UCL398" s="360"/>
      <c r="UCM398" s="360"/>
      <c r="UCN398" s="360"/>
      <c r="UCO398" s="360"/>
      <c r="UCP398" s="360"/>
      <c r="UCQ398" s="360"/>
      <c r="UCR398" s="360"/>
      <c r="UCS398" s="360"/>
      <c r="UCT398" s="360"/>
      <c r="UCU398" s="360"/>
      <c r="UCV398" s="360"/>
      <c r="UCW398" s="360"/>
      <c r="UCX398" s="360"/>
      <c r="UCY398" s="360"/>
      <c r="UCZ398" s="360"/>
      <c r="UDA398" s="360"/>
      <c r="UDB398" s="360"/>
      <c r="UDC398" s="360"/>
      <c r="UDD398" s="360"/>
      <c r="UDE398" s="360"/>
      <c r="UDF398" s="360"/>
      <c r="UDG398" s="360"/>
      <c r="UDH398" s="360"/>
      <c r="UDI398" s="360"/>
      <c r="UDJ398" s="360"/>
      <c r="UDK398" s="360"/>
      <c r="UDL398" s="360"/>
      <c r="UDM398" s="360"/>
      <c r="UDN398" s="360"/>
      <c r="UDO398" s="360"/>
      <c r="UDP398" s="360"/>
      <c r="UDQ398" s="360"/>
      <c r="UDR398" s="360"/>
      <c r="UDS398" s="360"/>
      <c r="UDT398" s="360"/>
      <c r="UDU398" s="360"/>
      <c r="UDV398" s="360"/>
      <c r="UDW398" s="360"/>
      <c r="UDX398" s="360"/>
      <c r="UDY398" s="360"/>
      <c r="UDZ398" s="360"/>
      <c r="UEA398" s="360"/>
      <c r="UEB398" s="360"/>
      <c r="UEC398" s="360"/>
      <c r="UED398" s="360"/>
      <c r="UEE398" s="360"/>
      <c r="UEF398" s="360"/>
      <c r="UEG398" s="360"/>
      <c r="UEH398" s="360"/>
      <c r="UEI398" s="360"/>
      <c r="UEJ398" s="360"/>
      <c r="UEK398" s="360"/>
      <c r="UEL398" s="360"/>
      <c r="UEM398" s="360"/>
      <c r="UEN398" s="360"/>
      <c r="UEO398" s="360"/>
      <c r="UEP398" s="360"/>
      <c r="UEQ398" s="360"/>
      <c r="UER398" s="360"/>
      <c r="UES398" s="360"/>
      <c r="UET398" s="360"/>
      <c r="UEU398" s="360"/>
      <c r="UEV398" s="360"/>
      <c r="UEW398" s="360"/>
      <c r="UEX398" s="360"/>
      <c r="UEY398" s="360"/>
      <c r="UEZ398" s="360"/>
      <c r="UFA398" s="360"/>
      <c r="UFB398" s="360"/>
      <c r="UFC398" s="360"/>
      <c r="UFD398" s="360"/>
      <c r="UFE398" s="360"/>
      <c r="UFF398" s="360"/>
      <c r="UFG398" s="360"/>
      <c r="UFH398" s="360"/>
      <c r="UFI398" s="360"/>
      <c r="UFJ398" s="360"/>
      <c r="UFK398" s="360"/>
      <c r="UFL398" s="360"/>
      <c r="UFM398" s="360"/>
      <c r="UFN398" s="360"/>
      <c r="UFO398" s="360"/>
      <c r="UFP398" s="360"/>
      <c r="UFQ398" s="360"/>
      <c r="UFR398" s="360"/>
      <c r="UFS398" s="360"/>
      <c r="UFT398" s="360"/>
      <c r="UFU398" s="360"/>
      <c r="UFV398" s="360"/>
      <c r="UFW398" s="360"/>
      <c r="UFX398" s="360"/>
      <c r="UFY398" s="360"/>
      <c r="UFZ398" s="360"/>
      <c r="UGA398" s="360"/>
      <c r="UGB398" s="360"/>
      <c r="UGC398" s="360"/>
      <c r="UGD398" s="360"/>
      <c r="UGE398" s="360"/>
      <c r="UGF398" s="360"/>
      <c r="UGG398" s="360"/>
      <c r="UGH398" s="360"/>
      <c r="UGI398" s="360"/>
      <c r="UGJ398" s="360"/>
      <c r="UGK398" s="360"/>
      <c r="UGL398" s="360"/>
      <c r="UGM398" s="360"/>
      <c r="UGN398" s="360"/>
      <c r="UGO398" s="360"/>
      <c r="UGP398" s="360"/>
      <c r="UGQ398" s="360"/>
      <c r="UGR398" s="360"/>
      <c r="UGS398" s="360"/>
      <c r="UGT398" s="360"/>
      <c r="UGU398" s="360"/>
      <c r="UGV398" s="360"/>
      <c r="UGW398" s="360"/>
      <c r="UGX398" s="360"/>
      <c r="UGY398" s="360"/>
      <c r="UGZ398" s="360"/>
      <c r="UHA398" s="360"/>
      <c r="UHB398" s="360"/>
      <c r="UHC398" s="360"/>
      <c r="UHD398" s="360"/>
      <c r="UHE398" s="360"/>
      <c r="UHF398" s="360"/>
      <c r="UHG398" s="360"/>
      <c r="UHH398" s="360"/>
      <c r="UHI398" s="360"/>
      <c r="UHJ398" s="360"/>
      <c r="UHK398" s="360"/>
      <c r="UHL398" s="360"/>
      <c r="UHM398" s="360"/>
      <c r="UHN398" s="360"/>
      <c r="UHO398" s="360"/>
      <c r="UHP398" s="360"/>
      <c r="UHQ398" s="360"/>
      <c r="UHR398" s="360"/>
      <c r="UHS398" s="360"/>
      <c r="UHT398" s="360"/>
      <c r="UHU398" s="360"/>
      <c r="UHV398" s="360"/>
      <c r="UHW398" s="360"/>
      <c r="UHX398" s="360"/>
      <c r="UHY398" s="360"/>
      <c r="UHZ398" s="360"/>
      <c r="UIA398" s="360"/>
      <c r="UIB398" s="360"/>
      <c r="UIC398" s="360"/>
      <c r="UID398" s="360"/>
      <c r="UIE398" s="360"/>
      <c r="UIF398" s="360"/>
      <c r="UIG398" s="360"/>
      <c r="UIH398" s="360"/>
      <c r="UII398" s="360"/>
      <c r="UIJ398" s="360"/>
      <c r="UIK398" s="360"/>
      <c r="UIL398" s="360"/>
      <c r="UIM398" s="360"/>
      <c r="UIN398" s="360"/>
      <c r="UIO398" s="360"/>
      <c r="UIP398" s="360"/>
      <c r="UIQ398" s="360"/>
      <c r="UIR398" s="360"/>
      <c r="UIS398" s="360"/>
      <c r="UIT398" s="360"/>
      <c r="UIU398" s="360"/>
      <c r="UIV398" s="360"/>
      <c r="UIW398" s="360"/>
      <c r="UIX398" s="360"/>
      <c r="UIY398" s="360"/>
      <c r="UIZ398" s="360"/>
      <c r="UJA398" s="360"/>
      <c r="UJB398" s="360"/>
      <c r="UJC398" s="360"/>
      <c r="UJD398" s="360"/>
      <c r="UJE398" s="360"/>
      <c r="UJF398" s="360"/>
      <c r="UJG398" s="360"/>
      <c r="UJH398" s="360"/>
      <c r="UJI398" s="360"/>
      <c r="UJJ398" s="360"/>
      <c r="UJK398" s="360"/>
      <c r="UJL398" s="360"/>
      <c r="UJM398" s="360"/>
      <c r="UJN398" s="360"/>
      <c r="UJO398" s="360"/>
      <c r="UJP398" s="360"/>
      <c r="UJQ398" s="360"/>
      <c r="UJR398" s="360"/>
      <c r="UJS398" s="360"/>
      <c r="UJT398" s="360"/>
      <c r="UJU398" s="360"/>
      <c r="UJV398" s="360"/>
      <c r="UJW398" s="360"/>
      <c r="UJX398" s="360"/>
      <c r="UJY398" s="360"/>
      <c r="UJZ398" s="360"/>
      <c r="UKA398" s="360"/>
      <c r="UKB398" s="360"/>
      <c r="UKC398" s="360"/>
      <c r="UKD398" s="360"/>
      <c r="UKE398" s="360"/>
      <c r="UKF398" s="360"/>
      <c r="UKG398" s="360"/>
      <c r="UKH398" s="360"/>
      <c r="UKI398" s="360"/>
      <c r="UKJ398" s="360"/>
      <c r="UKK398" s="360"/>
      <c r="UKL398" s="360"/>
      <c r="UKM398" s="360"/>
      <c r="UKN398" s="360"/>
      <c r="UKO398" s="360"/>
      <c r="UKP398" s="360"/>
      <c r="UKQ398" s="360"/>
      <c r="UKR398" s="360"/>
      <c r="UKS398" s="360"/>
      <c r="UKT398" s="360"/>
      <c r="UKU398" s="360"/>
      <c r="UKV398" s="360"/>
      <c r="UKW398" s="360"/>
      <c r="UKX398" s="360"/>
      <c r="UKY398" s="360"/>
      <c r="UKZ398" s="360"/>
      <c r="ULA398" s="360"/>
      <c r="ULB398" s="360"/>
      <c r="ULC398" s="360"/>
      <c r="ULD398" s="360"/>
      <c r="ULE398" s="360"/>
      <c r="ULF398" s="360"/>
      <c r="ULG398" s="360"/>
      <c r="ULH398" s="360"/>
      <c r="ULI398" s="360"/>
      <c r="ULJ398" s="360"/>
      <c r="ULK398" s="360"/>
      <c r="ULL398" s="360"/>
      <c r="ULM398" s="360"/>
      <c r="ULN398" s="360"/>
      <c r="ULO398" s="360"/>
      <c r="ULP398" s="360"/>
      <c r="ULQ398" s="360"/>
      <c r="ULR398" s="360"/>
      <c r="ULS398" s="360"/>
      <c r="ULT398" s="360"/>
      <c r="ULU398" s="360"/>
      <c r="ULV398" s="360"/>
      <c r="ULW398" s="360"/>
      <c r="ULX398" s="360"/>
      <c r="ULY398" s="360"/>
      <c r="ULZ398" s="360"/>
      <c r="UMA398" s="360"/>
      <c r="UMB398" s="360"/>
      <c r="UMC398" s="360"/>
      <c r="UMD398" s="360"/>
      <c r="UME398" s="360"/>
      <c r="UMF398" s="360"/>
      <c r="UMG398" s="360"/>
      <c r="UMH398" s="360"/>
      <c r="UMI398" s="360"/>
      <c r="UMJ398" s="360"/>
      <c r="UMK398" s="360"/>
      <c r="UML398" s="360"/>
      <c r="UMM398" s="360"/>
      <c r="UMN398" s="360"/>
      <c r="UMO398" s="360"/>
      <c r="UMP398" s="360"/>
      <c r="UMQ398" s="360"/>
      <c r="UMR398" s="360"/>
      <c r="UMS398" s="360"/>
      <c r="UMT398" s="360"/>
      <c r="UMU398" s="360"/>
      <c r="UMV398" s="360"/>
      <c r="UMW398" s="360"/>
      <c r="UMX398" s="360"/>
      <c r="UMY398" s="360"/>
      <c r="UMZ398" s="360"/>
      <c r="UNA398" s="360"/>
      <c r="UNB398" s="360"/>
      <c r="UNC398" s="360"/>
      <c r="UND398" s="360"/>
      <c r="UNE398" s="360"/>
      <c r="UNF398" s="360"/>
      <c r="UNG398" s="360"/>
      <c r="UNH398" s="360"/>
      <c r="UNI398" s="360"/>
      <c r="UNJ398" s="360"/>
      <c r="UNK398" s="360"/>
      <c r="UNL398" s="360"/>
      <c r="UNM398" s="360"/>
      <c r="UNN398" s="360"/>
      <c r="UNO398" s="360"/>
      <c r="UNP398" s="360"/>
      <c r="UNQ398" s="360"/>
      <c r="UNR398" s="360"/>
      <c r="UNS398" s="360"/>
      <c r="UNT398" s="360"/>
      <c r="UNU398" s="360"/>
      <c r="UNV398" s="360"/>
      <c r="UNW398" s="360"/>
      <c r="UNX398" s="360"/>
      <c r="UNY398" s="360"/>
      <c r="UNZ398" s="360"/>
      <c r="UOA398" s="360"/>
      <c r="UOB398" s="360"/>
      <c r="UOC398" s="360"/>
      <c r="UOD398" s="360"/>
      <c r="UOE398" s="360"/>
      <c r="UOF398" s="360"/>
      <c r="UOG398" s="360"/>
      <c r="UOH398" s="360"/>
      <c r="UOI398" s="360"/>
      <c r="UOJ398" s="360"/>
      <c r="UOK398" s="360"/>
      <c r="UOL398" s="360"/>
      <c r="UOM398" s="360"/>
      <c r="UON398" s="360"/>
      <c r="UOO398" s="360"/>
      <c r="UOP398" s="360"/>
      <c r="UOQ398" s="360"/>
      <c r="UOR398" s="360"/>
      <c r="UOS398" s="360"/>
      <c r="UOT398" s="360"/>
      <c r="UOU398" s="360"/>
      <c r="UOV398" s="360"/>
      <c r="UOW398" s="360"/>
      <c r="UOX398" s="360"/>
      <c r="UOY398" s="360"/>
      <c r="UOZ398" s="360"/>
      <c r="UPA398" s="360"/>
      <c r="UPB398" s="360"/>
      <c r="UPC398" s="360"/>
      <c r="UPD398" s="360"/>
      <c r="UPE398" s="360"/>
      <c r="UPF398" s="360"/>
      <c r="UPG398" s="360"/>
      <c r="UPH398" s="360"/>
      <c r="UPI398" s="360"/>
      <c r="UPJ398" s="360"/>
      <c r="UPK398" s="360"/>
      <c r="UPL398" s="360"/>
      <c r="UPM398" s="360"/>
      <c r="UPN398" s="360"/>
      <c r="UPO398" s="360"/>
      <c r="UPP398" s="360"/>
      <c r="UPQ398" s="360"/>
      <c r="UPR398" s="360"/>
      <c r="UPS398" s="360"/>
      <c r="UPT398" s="360"/>
      <c r="UPU398" s="360"/>
      <c r="UPV398" s="360"/>
      <c r="UPW398" s="360"/>
      <c r="UPX398" s="360"/>
      <c r="UPY398" s="360"/>
      <c r="UPZ398" s="360"/>
      <c r="UQA398" s="360"/>
      <c r="UQB398" s="360"/>
      <c r="UQC398" s="360"/>
      <c r="UQD398" s="360"/>
      <c r="UQE398" s="360"/>
      <c r="UQF398" s="360"/>
      <c r="UQG398" s="360"/>
      <c r="UQH398" s="360"/>
      <c r="UQI398" s="360"/>
      <c r="UQJ398" s="360"/>
      <c r="UQK398" s="360"/>
      <c r="UQL398" s="360"/>
      <c r="UQM398" s="360"/>
      <c r="UQN398" s="360"/>
      <c r="UQO398" s="360"/>
      <c r="UQP398" s="360"/>
      <c r="UQQ398" s="360"/>
      <c r="UQR398" s="360"/>
      <c r="UQS398" s="360"/>
      <c r="UQT398" s="360"/>
      <c r="UQU398" s="360"/>
      <c r="UQV398" s="360"/>
      <c r="UQW398" s="360"/>
      <c r="UQX398" s="360"/>
      <c r="UQY398" s="360"/>
      <c r="UQZ398" s="360"/>
      <c r="URA398" s="360"/>
      <c r="URB398" s="360"/>
      <c r="URC398" s="360"/>
      <c r="URD398" s="360"/>
      <c r="URE398" s="360"/>
      <c r="URF398" s="360"/>
      <c r="URG398" s="360"/>
      <c r="URH398" s="360"/>
      <c r="URI398" s="360"/>
      <c r="URJ398" s="360"/>
      <c r="URK398" s="360"/>
      <c r="URL398" s="360"/>
      <c r="URM398" s="360"/>
      <c r="URN398" s="360"/>
      <c r="URO398" s="360"/>
      <c r="URP398" s="360"/>
      <c r="URQ398" s="360"/>
      <c r="URR398" s="360"/>
      <c r="URS398" s="360"/>
      <c r="URT398" s="360"/>
      <c r="URU398" s="360"/>
      <c r="URV398" s="360"/>
      <c r="URW398" s="360"/>
      <c r="URX398" s="360"/>
      <c r="URY398" s="360"/>
      <c r="URZ398" s="360"/>
      <c r="USA398" s="360"/>
      <c r="USB398" s="360"/>
      <c r="USC398" s="360"/>
      <c r="USD398" s="360"/>
      <c r="USE398" s="360"/>
      <c r="USF398" s="360"/>
      <c r="USG398" s="360"/>
      <c r="USH398" s="360"/>
      <c r="USI398" s="360"/>
      <c r="USJ398" s="360"/>
      <c r="USK398" s="360"/>
      <c r="USL398" s="360"/>
      <c r="USM398" s="360"/>
      <c r="USN398" s="360"/>
      <c r="USO398" s="360"/>
      <c r="USP398" s="360"/>
      <c r="USQ398" s="360"/>
      <c r="USR398" s="360"/>
      <c r="USS398" s="360"/>
      <c r="UST398" s="360"/>
      <c r="USU398" s="360"/>
      <c r="USV398" s="360"/>
      <c r="USW398" s="360"/>
      <c r="USX398" s="360"/>
      <c r="USY398" s="360"/>
      <c r="USZ398" s="360"/>
      <c r="UTA398" s="360"/>
      <c r="UTB398" s="360"/>
      <c r="UTC398" s="360"/>
      <c r="UTD398" s="360"/>
      <c r="UTE398" s="360"/>
      <c r="UTF398" s="360"/>
      <c r="UTG398" s="360"/>
      <c r="UTH398" s="360"/>
      <c r="UTI398" s="360"/>
      <c r="UTJ398" s="360"/>
      <c r="UTK398" s="360"/>
      <c r="UTL398" s="360"/>
      <c r="UTM398" s="360"/>
      <c r="UTN398" s="360"/>
      <c r="UTO398" s="360"/>
      <c r="UTP398" s="360"/>
      <c r="UTQ398" s="360"/>
      <c r="UTR398" s="360"/>
      <c r="UTS398" s="360"/>
      <c r="UTT398" s="360"/>
      <c r="UTU398" s="360"/>
      <c r="UTV398" s="360"/>
      <c r="UTW398" s="360"/>
      <c r="UTX398" s="360"/>
      <c r="UTY398" s="360"/>
      <c r="UTZ398" s="360"/>
      <c r="UUA398" s="360"/>
      <c r="UUB398" s="360"/>
      <c r="UUC398" s="360"/>
      <c r="UUD398" s="360"/>
      <c r="UUE398" s="360"/>
      <c r="UUF398" s="360"/>
      <c r="UUG398" s="360"/>
      <c r="UUH398" s="360"/>
      <c r="UUI398" s="360"/>
      <c r="UUJ398" s="360"/>
      <c r="UUK398" s="360"/>
      <c r="UUL398" s="360"/>
      <c r="UUM398" s="360"/>
      <c r="UUN398" s="360"/>
      <c r="UUO398" s="360"/>
      <c r="UUP398" s="360"/>
      <c r="UUQ398" s="360"/>
      <c r="UUR398" s="360"/>
      <c r="UUS398" s="360"/>
      <c r="UUT398" s="360"/>
      <c r="UUU398" s="360"/>
      <c r="UUV398" s="360"/>
      <c r="UUW398" s="360"/>
      <c r="UUX398" s="360"/>
      <c r="UUY398" s="360"/>
      <c r="UUZ398" s="360"/>
      <c r="UVA398" s="360"/>
      <c r="UVB398" s="360"/>
      <c r="UVC398" s="360"/>
      <c r="UVD398" s="360"/>
      <c r="UVE398" s="360"/>
      <c r="UVF398" s="360"/>
      <c r="UVG398" s="360"/>
      <c r="UVH398" s="360"/>
      <c r="UVI398" s="360"/>
      <c r="UVJ398" s="360"/>
      <c r="UVK398" s="360"/>
      <c r="UVL398" s="360"/>
      <c r="UVM398" s="360"/>
      <c r="UVN398" s="360"/>
      <c r="UVO398" s="360"/>
      <c r="UVP398" s="360"/>
      <c r="UVQ398" s="360"/>
      <c r="UVR398" s="360"/>
      <c r="UVS398" s="360"/>
      <c r="UVT398" s="360"/>
      <c r="UVU398" s="360"/>
      <c r="UVV398" s="360"/>
      <c r="UVW398" s="360"/>
      <c r="UVX398" s="360"/>
      <c r="UVY398" s="360"/>
      <c r="UVZ398" s="360"/>
      <c r="UWA398" s="360"/>
      <c r="UWB398" s="360"/>
      <c r="UWC398" s="360"/>
      <c r="UWD398" s="360"/>
      <c r="UWE398" s="360"/>
      <c r="UWF398" s="360"/>
      <c r="UWG398" s="360"/>
      <c r="UWH398" s="360"/>
      <c r="UWI398" s="360"/>
      <c r="UWJ398" s="360"/>
      <c r="UWK398" s="360"/>
      <c r="UWL398" s="360"/>
      <c r="UWM398" s="360"/>
      <c r="UWN398" s="360"/>
      <c r="UWO398" s="360"/>
      <c r="UWP398" s="360"/>
      <c r="UWQ398" s="360"/>
      <c r="UWR398" s="360"/>
      <c r="UWS398" s="360"/>
      <c r="UWT398" s="360"/>
      <c r="UWU398" s="360"/>
      <c r="UWV398" s="360"/>
      <c r="UWW398" s="360"/>
      <c r="UWX398" s="360"/>
      <c r="UWY398" s="360"/>
      <c r="UWZ398" s="360"/>
      <c r="UXA398" s="360"/>
      <c r="UXB398" s="360"/>
      <c r="UXC398" s="360"/>
      <c r="UXD398" s="360"/>
      <c r="UXE398" s="360"/>
      <c r="UXF398" s="360"/>
      <c r="UXG398" s="360"/>
      <c r="UXH398" s="360"/>
      <c r="UXI398" s="360"/>
      <c r="UXJ398" s="360"/>
      <c r="UXK398" s="360"/>
      <c r="UXL398" s="360"/>
      <c r="UXM398" s="360"/>
      <c r="UXN398" s="360"/>
      <c r="UXO398" s="360"/>
      <c r="UXP398" s="360"/>
      <c r="UXQ398" s="360"/>
      <c r="UXR398" s="360"/>
      <c r="UXS398" s="360"/>
      <c r="UXT398" s="360"/>
      <c r="UXU398" s="360"/>
      <c r="UXV398" s="360"/>
      <c r="UXW398" s="360"/>
      <c r="UXX398" s="360"/>
      <c r="UXY398" s="360"/>
      <c r="UXZ398" s="360"/>
      <c r="UYA398" s="360"/>
      <c r="UYB398" s="360"/>
      <c r="UYC398" s="360"/>
      <c r="UYD398" s="360"/>
      <c r="UYE398" s="360"/>
      <c r="UYF398" s="360"/>
      <c r="UYG398" s="360"/>
      <c r="UYH398" s="360"/>
      <c r="UYI398" s="360"/>
      <c r="UYJ398" s="360"/>
      <c r="UYK398" s="360"/>
      <c r="UYL398" s="360"/>
      <c r="UYM398" s="360"/>
      <c r="UYN398" s="360"/>
      <c r="UYO398" s="360"/>
      <c r="UYP398" s="360"/>
      <c r="UYQ398" s="360"/>
      <c r="UYR398" s="360"/>
      <c r="UYS398" s="360"/>
      <c r="UYT398" s="360"/>
      <c r="UYU398" s="360"/>
      <c r="UYV398" s="360"/>
      <c r="UYW398" s="360"/>
      <c r="UYX398" s="360"/>
      <c r="UYY398" s="360"/>
      <c r="UYZ398" s="360"/>
      <c r="UZA398" s="360"/>
      <c r="UZB398" s="360"/>
      <c r="UZC398" s="360"/>
      <c r="UZD398" s="360"/>
      <c r="UZE398" s="360"/>
      <c r="UZF398" s="360"/>
      <c r="UZG398" s="360"/>
      <c r="UZH398" s="360"/>
      <c r="UZI398" s="360"/>
      <c r="UZJ398" s="360"/>
      <c r="UZK398" s="360"/>
      <c r="UZL398" s="360"/>
      <c r="UZM398" s="360"/>
      <c r="UZN398" s="360"/>
      <c r="UZO398" s="360"/>
      <c r="UZP398" s="360"/>
      <c r="UZQ398" s="360"/>
      <c r="UZR398" s="360"/>
      <c r="UZS398" s="360"/>
      <c r="UZT398" s="360"/>
      <c r="UZU398" s="360"/>
      <c r="UZV398" s="360"/>
      <c r="UZW398" s="360"/>
      <c r="UZX398" s="360"/>
      <c r="UZY398" s="360"/>
      <c r="UZZ398" s="360"/>
      <c r="VAA398" s="360"/>
      <c r="VAB398" s="360"/>
      <c r="VAC398" s="360"/>
      <c r="VAD398" s="360"/>
      <c r="VAE398" s="360"/>
      <c r="VAF398" s="360"/>
      <c r="VAG398" s="360"/>
      <c r="VAH398" s="360"/>
      <c r="VAI398" s="360"/>
      <c r="VAJ398" s="360"/>
      <c r="VAK398" s="360"/>
      <c r="VAL398" s="360"/>
      <c r="VAM398" s="360"/>
      <c r="VAN398" s="360"/>
      <c r="VAO398" s="360"/>
      <c r="VAP398" s="360"/>
      <c r="VAQ398" s="360"/>
      <c r="VAR398" s="360"/>
      <c r="VAS398" s="360"/>
      <c r="VAT398" s="360"/>
      <c r="VAU398" s="360"/>
      <c r="VAV398" s="360"/>
      <c r="VAW398" s="360"/>
      <c r="VAX398" s="360"/>
      <c r="VAY398" s="360"/>
      <c r="VAZ398" s="360"/>
      <c r="VBA398" s="360"/>
      <c r="VBB398" s="360"/>
      <c r="VBC398" s="360"/>
      <c r="VBD398" s="360"/>
      <c r="VBE398" s="360"/>
      <c r="VBF398" s="360"/>
      <c r="VBG398" s="360"/>
      <c r="VBH398" s="360"/>
      <c r="VBI398" s="360"/>
      <c r="VBJ398" s="360"/>
      <c r="VBK398" s="360"/>
      <c r="VBL398" s="360"/>
      <c r="VBM398" s="360"/>
      <c r="VBN398" s="360"/>
      <c r="VBO398" s="360"/>
      <c r="VBP398" s="360"/>
      <c r="VBQ398" s="360"/>
      <c r="VBR398" s="360"/>
      <c r="VBS398" s="360"/>
      <c r="VBT398" s="360"/>
      <c r="VBU398" s="360"/>
      <c r="VBV398" s="360"/>
      <c r="VBW398" s="360"/>
      <c r="VBX398" s="360"/>
      <c r="VBY398" s="360"/>
      <c r="VBZ398" s="360"/>
      <c r="VCA398" s="360"/>
      <c r="VCB398" s="360"/>
      <c r="VCC398" s="360"/>
      <c r="VCD398" s="360"/>
      <c r="VCE398" s="360"/>
      <c r="VCF398" s="360"/>
      <c r="VCG398" s="360"/>
      <c r="VCH398" s="360"/>
      <c r="VCI398" s="360"/>
      <c r="VCJ398" s="360"/>
      <c r="VCK398" s="360"/>
      <c r="VCL398" s="360"/>
      <c r="VCM398" s="360"/>
      <c r="VCN398" s="360"/>
      <c r="VCO398" s="360"/>
      <c r="VCP398" s="360"/>
      <c r="VCQ398" s="360"/>
      <c r="VCR398" s="360"/>
      <c r="VCS398" s="360"/>
      <c r="VCT398" s="360"/>
      <c r="VCU398" s="360"/>
      <c r="VCV398" s="360"/>
      <c r="VCW398" s="360"/>
      <c r="VCX398" s="360"/>
      <c r="VCY398" s="360"/>
      <c r="VCZ398" s="360"/>
      <c r="VDA398" s="360"/>
      <c r="VDB398" s="360"/>
      <c r="VDC398" s="360"/>
      <c r="VDD398" s="360"/>
      <c r="VDE398" s="360"/>
      <c r="VDF398" s="360"/>
      <c r="VDG398" s="360"/>
      <c r="VDH398" s="360"/>
      <c r="VDI398" s="360"/>
      <c r="VDJ398" s="360"/>
      <c r="VDK398" s="360"/>
      <c r="VDL398" s="360"/>
      <c r="VDM398" s="360"/>
      <c r="VDN398" s="360"/>
      <c r="VDO398" s="360"/>
      <c r="VDP398" s="360"/>
      <c r="VDQ398" s="360"/>
      <c r="VDR398" s="360"/>
      <c r="VDS398" s="360"/>
      <c r="VDT398" s="360"/>
      <c r="VDU398" s="360"/>
      <c r="VDV398" s="360"/>
      <c r="VDW398" s="360"/>
      <c r="VDX398" s="360"/>
      <c r="VDY398" s="360"/>
      <c r="VDZ398" s="360"/>
      <c r="VEA398" s="360"/>
      <c r="VEB398" s="360"/>
      <c r="VEC398" s="360"/>
      <c r="VED398" s="360"/>
      <c r="VEE398" s="360"/>
      <c r="VEF398" s="360"/>
      <c r="VEG398" s="360"/>
      <c r="VEH398" s="360"/>
      <c r="VEI398" s="360"/>
      <c r="VEJ398" s="360"/>
      <c r="VEK398" s="360"/>
      <c r="VEL398" s="360"/>
      <c r="VEM398" s="360"/>
      <c r="VEN398" s="360"/>
      <c r="VEO398" s="360"/>
      <c r="VEP398" s="360"/>
      <c r="VEQ398" s="360"/>
      <c r="VER398" s="360"/>
      <c r="VES398" s="360"/>
      <c r="VET398" s="360"/>
      <c r="VEU398" s="360"/>
      <c r="VEV398" s="360"/>
      <c r="VEW398" s="360"/>
      <c r="VEX398" s="360"/>
      <c r="VEY398" s="360"/>
      <c r="VEZ398" s="360"/>
      <c r="VFA398" s="360"/>
      <c r="VFB398" s="360"/>
      <c r="VFC398" s="360"/>
      <c r="VFD398" s="360"/>
      <c r="VFE398" s="360"/>
      <c r="VFF398" s="360"/>
      <c r="VFG398" s="360"/>
      <c r="VFH398" s="360"/>
      <c r="VFI398" s="360"/>
      <c r="VFJ398" s="360"/>
      <c r="VFK398" s="360"/>
      <c r="VFL398" s="360"/>
      <c r="VFM398" s="360"/>
      <c r="VFN398" s="360"/>
      <c r="VFO398" s="360"/>
      <c r="VFP398" s="360"/>
      <c r="VFQ398" s="360"/>
      <c r="VFR398" s="360"/>
      <c r="VFS398" s="360"/>
      <c r="VFT398" s="360"/>
      <c r="VFU398" s="360"/>
      <c r="VFV398" s="360"/>
      <c r="VFW398" s="360"/>
      <c r="VFX398" s="360"/>
      <c r="VFY398" s="360"/>
      <c r="VFZ398" s="360"/>
      <c r="VGA398" s="360"/>
      <c r="VGB398" s="360"/>
      <c r="VGC398" s="360"/>
      <c r="VGD398" s="360"/>
      <c r="VGE398" s="360"/>
      <c r="VGF398" s="360"/>
      <c r="VGG398" s="360"/>
      <c r="VGH398" s="360"/>
      <c r="VGI398" s="360"/>
      <c r="VGJ398" s="360"/>
      <c r="VGK398" s="360"/>
      <c r="VGL398" s="360"/>
      <c r="VGM398" s="360"/>
      <c r="VGN398" s="360"/>
      <c r="VGO398" s="360"/>
      <c r="VGP398" s="360"/>
      <c r="VGQ398" s="360"/>
      <c r="VGR398" s="360"/>
      <c r="VGS398" s="360"/>
      <c r="VGT398" s="360"/>
      <c r="VGU398" s="360"/>
      <c r="VGV398" s="360"/>
      <c r="VGW398" s="360"/>
      <c r="VGX398" s="360"/>
      <c r="VGY398" s="360"/>
      <c r="VGZ398" s="360"/>
      <c r="VHA398" s="360"/>
      <c r="VHB398" s="360"/>
      <c r="VHC398" s="360"/>
      <c r="VHD398" s="360"/>
      <c r="VHE398" s="360"/>
      <c r="VHF398" s="360"/>
      <c r="VHG398" s="360"/>
      <c r="VHH398" s="360"/>
      <c r="VHI398" s="360"/>
      <c r="VHJ398" s="360"/>
      <c r="VHK398" s="360"/>
      <c r="VHL398" s="360"/>
      <c r="VHM398" s="360"/>
      <c r="VHN398" s="360"/>
      <c r="VHO398" s="360"/>
      <c r="VHP398" s="360"/>
      <c r="VHQ398" s="360"/>
      <c r="VHR398" s="360"/>
      <c r="VHS398" s="360"/>
      <c r="VHT398" s="360"/>
      <c r="VHU398" s="360"/>
      <c r="VHV398" s="360"/>
      <c r="VHW398" s="360"/>
      <c r="VHX398" s="360"/>
      <c r="VHY398" s="360"/>
      <c r="VHZ398" s="360"/>
      <c r="VIA398" s="360"/>
      <c r="VIB398" s="360"/>
      <c r="VIC398" s="360"/>
      <c r="VID398" s="360"/>
      <c r="VIE398" s="360"/>
      <c r="VIF398" s="360"/>
      <c r="VIG398" s="360"/>
      <c r="VIH398" s="360"/>
      <c r="VII398" s="360"/>
      <c r="VIJ398" s="360"/>
      <c r="VIK398" s="360"/>
      <c r="VIL398" s="360"/>
      <c r="VIM398" s="360"/>
      <c r="VIN398" s="360"/>
      <c r="VIO398" s="360"/>
      <c r="VIP398" s="360"/>
      <c r="VIQ398" s="360"/>
      <c r="VIR398" s="360"/>
      <c r="VIS398" s="360"/>
      <c r="VIT398" s="360"/>
      <c r="VIU398" s="360"/>
      <c r="VIV398" s="360"/>
      <c r="VIW398" s="360"/>
      <c r="VIX398" s="360"/>
      <c r="VIY398" s="360"/>
      <c r="VIZ398" s="360"/>
      <c r="VJA398" s="360"/>
      <c r="VJB398" s="360"/>
      <c r="VJC398" s="360"/>
      <c r="VJD398" s="360"/>
      <c r="VJE398" s="360"/>
      <c r="VJF398" s="360"/>
      <c r="VJG398" s="360"/>
      <c r="VJH398" s="360"/>
      <c r="VJI398" s="360"/>
      <c r="VJJ398" s="360"/>
      <c r="VJK398" s="360"/>
      <c r="VJL398" s="360"/>
      <c r="VJM398" s="360"/>
      <c r="VJN398" s="360"/>
      <c r="VJO398" s="360"/>
      <c r="VJP398" s="360"/>
      <c r="VJQ398" s="360"/>
      <c r="VJR398" s="360"/>
      <c r="VJS398" s="360"/>
      <c r="VJT398" s="360"/>
      <c r="VJU398" s="360"/>
      <c r="VJV398" s="360"/>
      <c r="VJW398" s="360"/>
      <c r="VJX398" s="360"/>
      <c r="VJY398" s="360"/>
      <c r="VJZ398" s="360"/>
      <c r="VKA398" s="360"/>
      <c r="VKB398" s="360"/>
      <c r="VKC398" s="360"/>
      <c r="VKD398" s="360"/>
      <c r="VKE398" s="360"/>
      <c r="VKF398" s="360"/>
      <c r="VKG398" s="360"/>
      <c r="VKH398" s="360"/>
      <c r="VKI398" s="360"/>
      <c r="VKJ398" s="360"/>
      <c r="VKK398" s="360"/>
      <c r="VKL398" s="360"/>
      <c r="VKM398" s="360"/>
      <c r="VKN398" s="360"/>
      <c r="VKO398" s="360"/>
      <c r="VKP398" s="360"/>
      <c r="VKQ398" s="360"/>
      <c r="VKR398" s="360"/>
      <c r="VKS398" s="360"/>
      <c r="VKT398" s="360"/>
      <c r="VKU398" s="360"/>
      <c r="VKV398" s="360"/>
      <c r="VKW398" s="360"/>
      <c r="VKX398" s="360"/>
      <c r="VKY398" s="360"/>
      <c r="VKZ398" s="360"/>
      <c r="VLA398" s="360"/>
      <c r="VLB398" s="360"/>
      <c r="VLC398" s="360"/>
      <c r="VLD398" s="360"/>
      <c r="VLE398" s="360"/>
      <c r="VLF398" s="360"/>
      <c r="VLG398" s="360"/>
      <c r="VLH398" s="360"/>
      <c r="VLI398" s="360"/>
      <c r="VLJ398" s="360"/>
      <c r="VLK398" s="360"/>
      <c r="VLL398" s="360"/>
      <c r="VLM398" s="360"/>
      <c r="VLN398" s="360"/>
      <c r="VLO398" s="360"/>
      <c r="VLP398" s="360"/>
      <c r="VLQ398" s="360"/>
      <c r="VLR398" s="360"/>
      <c r="VLS398" s="360"/>
      <c r="VLT398" s="360"/>
      <c r="VLU398" s="360"/>
      <c r="VLV398" s="360"/>
      <c r="VLW398" s="360"/>
      <c r="VLX398" s="360"/>
      <c r="VLY398" s="360"/>
      <c r="VLZ398" s="360"/>
      <c r="VMA398" s="360"/>
      <c r="VMB398" s="360"/>
      <c r="VMC398" s="360"/>
      <c r="VMD398" s="360"/>
      <c r="VME398" s="360"/>
      <c r="VMF398" s="360"/>
      <c r="VMG398" s="360"/>
      <c r="VMH398" s="360"/>
      <c r="VMI398" s="360"/>
      <c r="VMJ398" s="360"/>
      <c r="VMK398" s="360"/>
      <c r="VML398" s="360"/>
      <c r="VMM398" s="360"/>
      <c r="VMN398" s="360"/>
      <c r="VMO398" s="360"/>
      <c r="VMP398" s="360"/>
      <c r="VMQ398" s="360"/>
      <c r="VMR398" s="360"/>
      <c r="VMS398" s="360"/>
      <c r="VMT398" s="360"/>
      <c r="VMU398" s="360"/>
      <c r="VMV398" s="360"/>
      <c r="VMW398" s="360"/>
      <c r="VMX398" s="360"/>
      <c r="VMY398" s="360"/>
      <c r="VMZ398" s="360"/>
      <c r="VNA398" s="360"/>
      <c r="VNB398" s="360"/>
      <c r="VNC398" s="360"/>
      <c r="VND398" s="360"/>
      <c r="VNE398" s="360"/>
      <c r="VNF398" s="360"/>
      <c r="VNG398" s="360"/>
      <c r="VNH398" s="360"/>
      <c r="VNI398" s="360"/>
      <c r="VNJ398" s="360"/>
      <c r="VNK398" s="360"/>
      <c r="VNL398" s="360"/>
      <c r="VNM398" s="360"/>
      <c r="VNN398" s="360"/>
      <c r="VNO398" s="360"/>
      <c r="VNP398" s="360"/>
      <c r="VNQ398" s="360"/>
      <c r="VNR398" s="360"/>
      <c r="VNS398" s="360"/>
      <c r="VNT398" s="360"/>
      <c r="VNU398" s="360"/>
      <c r="VNV398" s="360"/>
      <c r="VNW398" s="360"/>
      <c r="VNX398" s="360"/>
      <c r="VNY398" s="360"/>
      <c r="VNZ398" s="360"/>
      <c r="VOA398" s="360"/>
      <c r="VOB398" s="360"/>
      <c r="VOC398" s="360"/>
      <c r="VOD398" s="360"/>
      <c r="VOE398" s="360"/>
      <c r="VOF398" s="360"/>
      <c r="VOG398" s="360"/>
      <c r="VOH398" s="360"/>
      <c r="VOI398" s="360"/>
      <c r="VOJ398" s="360"/>
      <c r="VOK398" s="360"/>
      <c r="VOL398" s="360"/>
      <c r="VOM398" s="360"/>
      <c r="VON398" s="360"/>
      <c r="VOO398" s="360"/>
      <c r="VOP398" s="360"/>
      <c r="VOQ398" s="360"/>
      <c r="VOR398" s="360"/>
      <c r="VOS398" s="360"/>
      <c r="VOT398" s="360"/>
      <c r="VOU398" s="360"/>
      <c r="VOV398" s="360"/>
      <c r="VOW398" s="360"/>
      <c r="VOX398" s="360"/>
      <c r="VOY398" s="360"/>
      <c r="VOZ398" s="360"/>
      <c r="VPA398" s="360"/>
      <c r="VPB398" s="360"/>
      <c r="VPC398" s="360"/>
      <c r="VPD398" s="360"/>
      <c r="VPE398" s="360"/>
      <c r="VPF398" s="360"/>
      <c r="VPG398" s="360"/>
      <c r="VPH398" s="360"/>
      <c r="VPI398" s="360"/>
      <c r="VPJ398" s="360"/>
      <c r="VPK398" s="360"/>
      <c r="VPL398" s="360"/>
      <c r="VPM398" s="360"/>
      <c r="VPN398" s="360"/>
      <c r="VPO398" s="360"/>
      <c r="VPP398" s="360"/>
      <c r="VPQ398" s="360"/>
      <c r="VPR398" s="360"/>
      <c r="VPS398" s="360"/>
      <c r="VPT398" s="360"/>
      <c r="VPU398" s="360"/>
      <c r="VPV398" s="360"/>
      <c r="VPW398" s="360"/>
      <c r="VPX398" s="360"/>
      <c r="VPY398" s="360"/>
      <c r="VPZ398" s="360"/>
      <c r="VQA398" s="360"/>
      <c r="VQB398" s="360"/>
      <c r="VQC398" s="360"/>
      <c r="VQD398" s="360"/>
      <c r="VQE398" s="360"/>
      <c r="VQF398" s="360"/>
      <c r="VQG398" s="360"/>
      <c r="VQH398" s="360"/>
      <c r="VQI398" s="360"/>
      <c r="VQJ398" s="360"/>
      <c r="VQK398" s="360"/>
      <c r="VQL398" s="360"/>
      <c r="VQM398" s="360"/>
      <c r="VQN398" s="360"/>
      <c r="VQO398" s="360"/>
      <c r="VQP398" s="360"/>
      <c r="VQQ398" s="360"/>
      <c r="VQR398" s="360"/>
      <c r="VQS398" s="360"/>
      <c r="VQT398" s="360"/>
      <c r="VQU398" s="360"/>
      <c r="VQV398" s="360"/>
      <c r="VQW398" s="360"/>
      <c r="VQX398" s="360"/>
      <c r="VQY398" s="360"/>
      <c r="VQZ398" s="360"/>
      <c r="VRA398" s="360"/>
      <c r="VRB398" s="360"/>
      <c r="VRC398" s="360"/>
      <c r="VRD398" s="360"/>
      <c r="VRE398" s="360"/>
      <c r="VRF398" s="360"/>
      <c r="VRG398" s="360"/>
      <c r="VRH398" s="360"/>
      <c r="VRI398" s="360"/>
      <c r="VRJ398" s="360"/>
      <c r="VRK398" s="360"/>
      <c r="VRL398" s="360"/>
      <c r="VRM398" s="360"/>
      <c r="VRN398" s="360"/>
      <c r="VRO398" s="360"/>
      <c r="VRP398" s="360"/>
      <c r="VRQ398" s="360"/>
      <c r="VRR398" s="360"/>
      <c r="VRS398" s="360"/>
      <c r="VRT398" s="360"/>
      <c r="VRU398" s="360"/>
      <c r="VRV398" s="360"/>
      <c r="VRW398" s="360"/>
      <c r="VRX398" s="360"/>
      <c r="VRY398" s="360"/>
      <c r="VRZ398" s="360"/>
      <c r="VSA398" s="360"/>
      <c r="VSB398" s="360"/>
      <c r="VSC398" s="360"/>
      <c r="VSD398" s="360"/>
      <c r="VSE398" s="360"/>
      <c r="VSF398" s="360"/>
      <c r="VSG398" s="360"/>
      <c r="VSH398" s="360"/>
      <c r="VSI398" s="360"/>
      <c r="VSJ398" s="360"/>
      <c r="VSK398" s="360"/>
      <c r="VSL398" s="360"/>
      <c r="VSM398" s="360"/>
      <c r="VSN398" s="360"/>
      <c r="VSO398" s="360"/>
      <c r="VSP398" s="360"/>
      <c r="VSQ398" s="360"/>
      <c r="VSR398" s="360"/>
      <c r="VSS398" s="360"/>
      <c r="VST398" s="360"/>
      <c r="VSU398" s="360"/>
      <c r="VSV398" s="360"/>
      <c r="VSW398" s="360"/>
      <c r="VSX398" s="360"/>
      <c r="VSY398" s="360"/>
      <c r="VSZ398" s="360"/>
      <c r="VTA398" s="360"/>
      <c r="VTB398" s="360"/>
      <c r="VTC398" s="360"/>
      <c r="VTD398" s="360"/>
      <c r="VTE398" s="360"/>
      <c r="VTF398" s="360"/>
      <c r="VTG398" s="360"/>
      <c r="VTH398" s="360"/>
      <c r="VTI398" s="360"/>
      <c r="VTJ398" s="360"/>
      <c r="VTK398" s="360"/>
      <c r="VTL398" s="360"/>
      <c r="VTM398" s="360"/>
      <c r="VTN398" s="360"/>
      <c r="VTO398" s="360"/>
      <c r="VTP398" s="360"/>
      <c r="VTQ398" s="360"/>
      <c r="VTR398" s="360"/>
      <c r="VTS398" s="360"/>
      <c r="VTT398" s="360"/>
      <c r="VTU398" s="360"/>
      <c r="VTV398" s="360"/>
      <c r="VTW398" s="360"/>
      <c r="VTX398" s="360"/>
      <c r="VTY398" s="360"/>
      <c r="VTZ398" s="360"/>
      <c r="VUA398" s="360"/>
      <c r="VUB398" s="360"/>
      <c r="VUC398" s="360"/>
      <c r="VUD398" s="360"/>
      <c r="VUE398" s="360"/>
      <c r="VUF398" s="360"/>
      <c r="VUG398" s="360"/>
      <c r="VUH398" s="360"/>
      <c r="VUI398" s="360"/>
      <c r="VUJ398" s="360"/>
      <c r="VUK398" s="360"/>
      <c r="VUL398" s="360"/>
      <c r="VUM398" s="360"/>
      <c r="VUN398" s="360"/>
      <c r="VUO398" s="360"/>
      <c r="VUP398" s="360"/>
      <c r="VUQ398" s="360"/>
      <c r="VUR398" s="360"/>
      <c r="VUS398" s="360"/>
      <c r="VUT398" s="360"/>
      <c r="VUU398" s="360"/>
      <c r="VUV398" s="360"/>
      <c r="VUW398" s="360"/>
      <c r="VUX398" s="360"/>
      <c r="VUY398" s="360"/>
      <c r="VUZ398" s="360"/>
      <c r="VVA398" s="360"/>
      <c r="VVB398" s="360"/>
      <c r="VVC398" s="360"/>
      <c r="VVD398" s="360"/>
      <c r="VVE398" s="360"/>
      <c r="VVF398" s="360"/>
      <c r="VVG398" s="360"/>
      <c r="VVH398" s="360"/>
      <c r="VVI398" s="360"/>
      <c r="VVJ398" s="360"/>
      <c r="VVK398" s="360"/>
      <c r="VVL398" s="360"/>
      <c r="VVM398" s="360"/>
      <c r="VVN398" s="360"/>
      <c r="VVO398" s="360"/>
      <c r="VVP398" s="360"/>
      <c r="VVQ398" s="360"/>
      <c r="VVR398" s="360"/>
      <c r="VVS398" s="360"/>
      <c r="VVT398" s="360"/>
      <c r="VVU398" s="360"/>
      <c r="VVV398" s="360"/>
      <c r="VVW398" s="360"/>
      <c r="VVX398" s="360"/>
      <c r="VVY398" s="360"/>
      <c r="VVZ398" s="360"/>
      <c r="VWA398" s="360"/>
      <c r="VWB398" s="360"/>
      <c r="VWC398" s="360"/>
      <c r="VWD398" s="360"/>
      <c r="VWE398" s="360"/>
      <c r="VWF398" s="360"/>
      <c r="VWG398" s="360"/>
      <c r="VWH398" s="360"/>
      <c r="VWI398" s="360"/>
      <c r="VWJ398" s="360"/>
      <c r="VWK398" s="360"/>
      <c r="VWL398" s="360"/>
      <c r="VWM398" s="360"/>
      <c r="VWN398" s="360"/>
      <c r="VWO398" s="360"/>
      <c r="VWP398" s="360"/>
      <c r="VWQ398" s="360"/>
      <c r="VWR398" s="360"/>
      <c r="VWS398" s="360"/>
      <c r="VWT398" s="360"/>
      <c r="VWU398" s="360"/>
      <c r="VWV398" s="360"/>
      <c r="VWW398" s="360"/>
      <c r="VWX398" s="360"/>
      <c r="VWY398" s="360"/>
      <c r="VWZ398" s="360"/>
      <c r="VXA398" s="360"/>
      <c r="VXB398" s="360"/>
      <c r="VXC398" s="360"/>
      <c r="VXD398" s="360"/>
      <c r="VXE398" s="360"/>
      <c r="VXF398" s="360"/>
      <c r="VXG398" s="360"/>
      <c r="VXH398" s="360"/>
      <c r="VXI398" s="360"/>
      <c r="VXJ398" s="360"/>
      <c r="VXK398" s="360"/>
      <c r="VXL398" s="360"/>
      <c r="VXM398" s="360"/>
      <c r="VXN398" s="360"/>
      <c r="VXO398" s="360"/>
      <c r="VXP398" s="360"/>
      <c r="VXQ398" s="360"/>
      <c r="VXR398" s="360"/>
      <c r="VXS398" s="360"/>
      <c r="VXT398" s="360"/>
      <c r="VXU398" s="360"/>
      <c r="VXV398" s="360"/>
      <c r="VXW398" s="360"/>
      <c r="VXX398" s="360"/>
      <c r="VXY398" s="360"/>
      <c r="VXZ398" s="360"/>
      <c r="VYA398" s="360"/>
      <c r="VYB398" s="360"/>
      <c r="VYC398" s="360"/>
      <c r="VYD398" s="360"/>
      <c r="VYE398" s="360"/>
      <c r="VYF398" s="360"/>
      <c r="VYG398" s="360"/>
      <c r="VYH398" s="360"/>
      <c r="VYI398" s="360"/>
      <c r="VYJ398" s="360"/>
      <c r="VYK398" s="360"/>
      <c r="VYL398" s="360"/>
      <c r="VYM398" s="360"/>
      <c r="VYN398" s="360"/>
      <c r="VYO398" s="360"/>
      <c r="VYP398" s="360"/>
      <c r="VYQ398" s="360"/>
      <c r="VYR398" s="360"/>
      <c r="VYS398" s="360"/>
      <c r="VYT398" s="360"/>
      <c r="VYU398" s="360"/>
      <c r="VYV398" s="360"/>
      <c r="VYW398" s="360"/>
      <c r="VYX398" s="360"/>
      <c r="VYY398" s="360"/>
      <c r="VYZ398" s="360"/>
      <c r="VZA398" s="360"/>
      <c r="VZB398" s="360"/>
      <c r="VZC398" s="360"/>
      <c r="VZD398" s="360"/>
      <c r="VZE398" s="360"/>
      <c r="VZF398" s="360"/>
      <c r="VZG398" s="360"/>
      <c r="VZH398" s="360"/>
      <c r="VZI398" s="360"/>
      <c r="VZJ398" s="360"/>
      <c r="VZK398" s="360"/>
      <c r="VZL398" s="360"/>
      <c r="VZM398" s="360"/>
      <c r="VZN398" s="360"/>
      <c r="VZO398" s="360"/>
      <c r="VZP398" s="360"/>
      <c r="VZQ398" s="360"/>
      <c r="VZR398" s="360"/>
      <c r="VZS398" s="360"/>
      <c r="VZT398" s="360"/>
      <c r="VZU398" s="360"/>
      <c r="VZV398" s="360"/>
      <c r="VZW398" s="360"/>
      <c r="VZX398" s="360"/>
      <c r="VZY398" s="360"/>
      <c r="VZZ398" s="360"/>
      <c r="WAA398" s="360"/>
      <c r="WAB398" s="360"/>
      <c r="WAC398" s="360"/>
      <c r="WAD398" s="360"/>
      <c r="WAE398" s="360"/>
      <c r="WAF398" s="360"/>
      <c r="WAG398" s="360"/>
      <c r="WAH398" s="360"/>
      <c r="WAI398" s="360"/>
      <c r="WAJ398" s="360"/>
      <c r="WAK398" s="360"/>
      <c r="WAL398" s="360"/>
      <c r="WAM398" s="360"/>
      <c r="WAN398" s="360"/>
      <c r="WAO398" s="360"/>
      <c r="WAP398" s="360"/>
      <c r="WAQ398" s="360"/>
      <c r="WAR398" s="360"/>
      <c r="WAS398" s="360"/>
      <c r="WAT398" s="360"/>
      <c r="WAU398" s="360"/>
      <c r="WAV398" s="360"/>
      <c r="WAW398" s="360"/>
      <c r="WAX398" s="360"/>
      <c r="WAY398" s="360"/>
      <c r="WAZ398" s="360"/>
      <c r="WBA398" s="360"/>
      <c r="WBB398" s="360"/>
      <c r="WBC398" s="360"/>
      <c r="WBD398" s="360"/>
      <c r="WBE398" s="360"/>
      <c r="WBF398" s="360"/>
      <c r="WBG398" s="360"/>
      <c r="WBH398" s="360"/>
      <c r="WBI398" s="360"/>
      <c r="WBJ398" s="360"/>
      <c r="WBK398" s="360"/>
      <c r="WBL398" s="360"/>
      <c r="WBM398" s="360"/>
      <c r="WBN398" s="360"/>
      <c r="WBO398" s="360"/>
      <c r="WBP398" s="360"/>
      <c r="WBQ398" s="360"/>
      <c r="WBR398" s="360"/>
      <c r="WBS398" s="360"/>
      <c r="WBT398" s="360"/>
      <c r="WBU398" s="360"/>
      <c r="WBV398" s="360"/>
      <c r="WBW398" s="360"/>
      <c r="WBX398" s="360"/>
      <c r="WBY398" s="360"/>
      <c r="WBZ398" s="360"/>
      <c r="WCA398" s="360"/>
      <c r="WCB398" s="360"/>
      <c r="WCC398" s="360"/>
      <c r="WCD398" s="360"/>
      <c r="WCE398" s="360"/>
      <c r="WCF398" s="360"/>
      <c r="WCG398" s="360"/>
      <c r="WCH398" s="360"/>
      <c r="WCI398" s="360"/>
      <c r="WCJ398" s="360"/>
      <c r="WCK398" s="360"/>
      <c r="WCL398" s="360"/>
      <c r="WCM398" s="360"/>
      <c r="WCN398" s="360"/>
      <c r="WCO398" s="360"/>
      <c r="WCP398" s="360"/>
      <c r="WCQ398" s="360"/>
      <c r="WCR398" s="360"/>
      <c r="WCS398" s="360"/>
      <c r="WCT398" s="360"/>
      <c r="WCU398" s="360"/>
      <c r="WCV398" s="360"/>
      <c r="WCW398" s="360"/>
      <c r="WCX398" s="360"/>
      <c r="WCY398" s="360"/>
      <c r="WCZ398" s="360"/>
      <c r="WDA398" s="360"/>
      <c r="WDB398" s="360"/>
      <c r="WDC398" s="360"/>
      <c r="WDD398" s="360"/>
      <c r="WDE398" s="360"/>
      <c r="WDF398" s="360"/>
      <c r="WDG398" s="360"/>
      <c r="WDH398" s="360"/>
      <c r="WDI398" s="360"/>
      <c r="WDJ398" s="360"/>
      <c r="WDK398" s="360"/>
      <c r="WDL398" s="360"/>
      <c r="WDM398" s="360"/>
      <c r="WDN398" s="360"/>
      <c r="WDO398" s="360"/>
      <c r="WDP398" s="360"/>
      <c r="WDQ398" s="360"/>
      <c r="WDR398" s="360"/>
      <c r="WDS398" s="360"/>
      <c r="WDT398" s="360"/>
      <c r="WDU398" s="360"/>
      <c r="WDV398" s="360"/>
      <c r="WDW398" s="360"/>
      <c r="WDX398" s="360"/>
      <c r="WDY398" s="360"/>
      <c r="WDZ398" s="360"/>
      <c r="WEA398" s="360"/>
      <c r="WEB398" s="360"/>
      <c r="WEC398" s="360"/>
      <c r="WED398" s="360"/>
      <c r="WEE398" s="360"/>
      <c r="WEF398" s="360"/>
      <c r="WEG398" s="360"/>
      <c r="WEH398" s="360"/>
      <c r="WEI398" s="360"/>
      <c r="WEJ398" s="360"/>
      <c r="WEK398" s="360"/>
      <c r="WEL398" s="360"/>
      <c r="WEM398" s="360"/>
      <c r="WEN398" s="360"/>
      <c r="WEO398" s="360"/>
      <c r="WEP398" s="360"/>
      <c r="WEQ398" s="360"/>
      <c r="WER398" s="360"/>
      <c r="WES398" s="360"/>
      <c r="WET398" s="360"/>
      <c r="WEU398" s="360"/>
      <c r="WEV398" s="360"/>
      <c r="WEW398" s="360"/>
      <c r="WEX398" s="360"/>
      <c r="WEY398" s="360"/>
      <c r="WEZ398" s="360"/>
      <c r="WFA398" s="360"/>
      <c r="WFB398" s="360"/>
      <c r="WFC398" s="360"/>
      <c r="WFD398" s="360"/>
      <c r="WFE398" s="360"/>
      <c r="WFF398" s="360"/>
      <c r="WFG398" s="360"/>
      <c r="WFH398" s="360"/>
      <c r="WFI398" s="360"/>
      <c r="WFJ398" s="360"/>
      <c r="WFK398" s="360"/>
      <c r="WFL398" s="360"/>
      <c r="WFM398" s="360"/>
      <c r="WFN398" s="360"/>
      <c r="WFO398" s="360"/>
      <c r="WFP398" s="360"/>
      <c r="WFQ398" s="360"/>
      <c r="WFR398" s="360"/>
      <c r="WFS398" s="360"/>
      <c r="WFT398" s="360"/>
      <c r="WFU398" s="360"/>
      <c r="WFV398" s="360"/>
      <c r="WFW398" s="360"/>
      <c r="WFX398" s="360"/>
      <c r="WFY398" s="360"/>
      <c r="WFZ398" s="360"/>
      <c r="WGA398" s="360"/>
      <c r="WGB398" s="360"/>
      <c r="WGC398" s="360"/>
      <c r="WGD398" s="360"/>
      <c r="WGE398" s="360"/>
      <c r="WGF398" s="360"/>
      <c r="WGG398" s="360"/>
      <c r="WGH398" s="360"/>
      <c r="WGI398" s="360"/>
      <c r="WGJ398" s="360"/>
      <c r="WGK398" s="360"/>
      <c r="WGL398" s="360"/>
      <c r="WGM398" s="360"/>
      <c r="WGN398" s="360"/>
      <c r="WGO398" s="360"/>
      <c r="WGP398" s="360"/>
      <c r="WGQ398" s="360"/>
      <c r="WGR398" s="360"/>
      <c r="WGS398" s="360"/>
      <c r="WGT398" s="360"/>
      <c r="WGU398" s="360"/>
      <c r="WGV398" s="360"/>
      <c r="WGW398" s="360"/>
      <c r="WGX398" s="360"/>
      <c r="WGY398" s="360"/>
      <c r="WGZ398" s="360"/>
      <c r="WHA398" s="360"/>
      <c r="WHB398" s="360"/>
      <c r="WHC398" s="360"/>
      <c r="WHD398" s="360"/>
      <c r="WHE398" s="360"/>
      <c r="WHF398" s="360"/>
      <c r="WHG398" s="360"/>
      <c r="WHH398" s="360"/>
      <c r="WHI398" s="360"/>
      <c r="WHJ398" s="360"/>
      <c r="WHK398" s="360"/>
      <c r="WHL398" s="360"/>
      <c r="WHM398" s="360"/>
      <c r="WHN398" s="360"/>
      <c r="WHO398" s="360"/>
      <c r="WHP398" s="360"/>
      <c r="WHQ398" s="360"/>
      <c r="WHR398" s="360"/>
      <c r="WHS398" s="360"/>
      <c r="WHT398" s="360"/>
      <c r="WHU398" s="360"/>
      <c r="WHV398" s="360"/>
      <c r="WHW398" s="360"/>
      <c r="WHX398" s="360"/>
      <c r="WHY398" s="360"/>
      <c r="WHZ398" s="360"/>
      <c r="WIA398" s="360"/>
      <c r="WIB398" s="360"/>
      <c r="WIC398" s="360"/>
      <c r="WID398" s="360"/>
      <c r="WIE398" s="360"/>
      <c r="WIF398" s="360"/>
      <c r="WIG398" s="360"/>
      <c r="WIH398" s="360"/>
      <c r="WII398" s="360"/>
      <c r="WIJ398" s="360"/>
      <c r="WIK398" s="360"/>
      <c r="WIL398" s="360"/>
      <c r="WIM398" s="360"/>
      <c r="WIN398" s="360"/>
      <c r="WIO398" s="360"/>
      <c r="WIP398" s="360"/>
      <c r="WIQ398" s="360"/>
      <c r="WIR398" s="360"/>
      <c r="WIS398" s="360"/>
      <c r="WIT398" s="360"/>
      <c r="WIU398" s="360"/>
      <c r="WIV398" s="360"/>
      <c r="WIW398" s="360"/>
      <c r="WIX398" s="360"/>
      <c r="WIY398" s="360"/>
      <c r="WIZ398" s="360"/>
      <c r="WJA398" s="360"/>
      <c r="WJB398" s="360"/>
      <c r="WJC398" s="360"/>
      <c r="WJD398" s="360"/>
      <c r="WJE398" s="360"/>
      <c r="WJF398" s="360"/>
      <c r="WJG398" s="360"/>
      <c r="WJH398" s="360"/>
      <c r="WJI398" s="360"/>
      <c r="WJJ398" s="360"/>
      <c r="WJK398" s="360"/>
      <c r="WJL398" s="360"/>
      <c r="WJM398" s="360"/>
      <c r="WJN398" s="360"/>
      <c r="WJO398" s="360"/>
      <c r="WJP398" s="360"/>
      <c r="WJQ398" s="360"/>
      <c r="WJR398" s="360"/>
      <c r="WJS398" s="360"/>
      <c r="WJT398" s="360"/>
      <c r="WJU398" s="360"/>
      <c r="WJV398" s="360"/>
      <c r="WJW398" s="360"/>
      <c r="WJX398" s="360"/>
      <c r="WJY398" s="360"/>
      <c r="WJZ398" s="360"/>
      <c r="WKA398" s="360"/>
      <c r="WKB398" s="360"/>
      <c r="WKC398" s="360"/>
      <c r="WKD398" s="360"/>
      <c r="WKE398" s="360"/>
      <c r="WKF398" s="360"/>
      <c r="WKG398" s="360"/>
      <c r="WKH398" s="360"/>
      <c r="WKI398" s="360"/>
      <c r="WKJ398" s="360"/>
      <c r="WKK398" s="360"/>
      <c r="WKL398" s="360"/>
      <c r="WKM398" s="360"/>
      <c r="WKN398" s="360"/>
      <c r="WKO398" s="360"/>
      <c r="WKP398" s="360"/>
      <c r="WKQ398" s="360"/>
      <c r="WKR398" s="360"/>
      <c r="WKS398" s="360"/>
      <c r="WKT398" s="360"/>
      <c r="WKU398" s="360"/>
      <c r="WKV398" s="360"/>
      <c r="WKW398" s="360"/>
      <c r="WKX398" s="360"/>
      <c r="WKY398" s="360"/>
      <c r="WKZ398" s="360"/>
      <c r="WLA398" s="360"/>
      <c r="WLB398" s="360"/>
      <c r="WLC398" s="360"/>
      <c r="WLD398" s="360"/>
      <c r="WLE398" s="360"/>
      <c r="WLF398" s="360"/>
      <c r="WLG398" s="360"/>
      <c r="WLH398" s="360"/>
      <c r="WLI398" s="360"/>
      <c r="WLJ398" s="360"/>
      <c r="WLK398" s="360"/>
      <c r="WLL398" s="360"/>
      <c r="WLM398" s="360"/>
      <c r="WLN398" s="360"/>
      <c r="WLO398" s="360"/>
      <c r="WLP398" s="360"/>
      <c r="WLQ398" s="360"/>
      <c r="WLR398" s="360"/>
      <c r="WLS398" s="360"/>
      <c r="WLT398" s="360"/>
      <c r="WLU398" s="360"/>
      <c r="WLV398" s="360"/>
      <c r="WLW398" s="360"/>
      <c r="WLX398" s="360"/>
      <c r="WLY398" s="360"/>
      <c r="WLZ398" s="360"/>
      <c r="WMA398" s="360"/>
      <c r="WMB398" s="360"/>
      <c r="WMC398" s="360"/>
      <c r="WMD398" s="360"/>
      <c r="WME398" s="360"/>
      <c r="WMF398" s="360"/>
      <c r="WMG398" s="360"/>
      <c r="WMH398" s="360"/>
      <c r="WMI398" s="360"/>
      <c r="WMJ398" s="360"/>
      <c r="WMK398" s="360"/>
      <c r="WML398" s="360"/>
      <c r="WMM398" s="360"/>
      <c r="WMN398" s="360"/>
      <c r="WMO398" s="360"/>
      <c r="WMP398" s="360"/>
      <c r="WMQ398" s="360"/>
      <c r="WMR398" s="360"/>
      <c r="WMS398" s="360"/>
      <c r="WMT398" s="360"/>
      <c r="WMU398" s="360"/>
      <c r="WMV398" s="360"/>
      <c r="WMW398" s="360"/>
      <c r="WMX398" s="360"/>
      <c r="WMY398" s="360"/>
      <c r="WMZ398" s="360"/>
      <c r="WNA398" s="360"/>
      <c r="WNB398" s="360"/>
      <c r="WNC398" s="360"/>
      <c r="WND398" s="360"/>
      <c r="WNE398" s="360"/>
      <c r="WNF398" s="360"/>
      <c r="WNG398" s="360"/>
      <c r="WNH398" s="360"/>
      <c r="WNI398" s="360"/>
      <c r="WNJ398" s="360"/>
      <c r="WNK398" s="360"/>
      <c r="WNL398" s="360"/>
      <c r="WNM398" s="360"/>
      <c r="WNN398" s="360"/>
      <c r="WNO398" s="360"/>
      <c r="WNP398" s="360"/>
      <c r="WNQ398" s="360"/>
      <c r="WNR398" s="360"/>
      <c r="WNS398" s="360"/>
      <c r="WNT398" s="360"/>
      <c r="WNU398" s="360"/>
      <c r="WNV398" s="360"/>
      <c r="WNW398" s="360"/>
      <c r="WNX398" s="360"/>
      <c r="WNY398" s="360"/>
      <c r="WNZ398" s="360"/>
      <c r="WOA398" s="360"/>
      <c r="WOB398" s="360"/>
      <c r="WOC398" s="360"/>
      <c r="WOD398" s="360"/>
      <c r="WOE398" s="360"/>
      <c r="WOF398" s="360"/>
      <c r="WOG398" s="360"/>
      <c r="WOH398" s="360"/>
      <c r="WOI398" s="360"/>
      <c r="WOJ398" s="360"/>
      <c r="WOK398" s="360"/>
      <c r="WOL398" s="360"/>
      <c r="WOM398" s="360"/>
      <c r="WON398" s="360"/>
      <c r="WOO398" s="360"/>
      <c r="WOP398" s="360"/>
      <c r="WOQ398" s="360"/>
      <c r="WOR398" s="360"/>
      <c r="WOS398" s="360"/>
      <c r="WOT398" s="360"/>
      <c r="WOU398" s="360"/>
      <c r="WOV398" s="360"/>
      <c r="WOW398" s="360"/>
      <c r="WOX398" s="360"/>
      <c r="WOY398" s="360"/>
      <c r="WOZ398" s="360"/>
      <c r="WPA398" s="360"/>
      <c r="WPB398" s="360"/>
      <c r="WPC398" s="360"/>
      <c r="WPD398" s="360"/>
      <c r="WPE398" s="360"/>
      <c r="WPF398" s="360"/>
      <c r="WPG398" s="360"/>
      <c r="WPH398" s="360"/>
      <c r="WPI398" s="360"/>
      <c r="WPJ398" s="360"/>
      <c r="WPK398" s="360"/>
      <c r="WPL398" s="360"/>
      <c r="WPM398" s="360"/>
      <c r="WPN398" s="360"/>
      <c r="WPO398" s="360"/>
      <c r="WPP398" s="360"/>
      <c r="WPQ398" s="360"/>
      <c r="WPR398" s="360"/>
      <c r="WPS398" s="360"/>
      <c r="WPT398" s="360"/>
      <c r="WPU398" s="360"/>
      <c r="WPV398" s="360"/>
      <c r="WPW398" s="360"/>
      <c r="WPX398" s="360"/>
      <c r="WPY398" s="360"/>
      <c r="WPZ398" s="360"/>
      <c r="WQA398" s="360"/>
      <c r="WQB398" s="360"/>
      <c r="WQC398" s="360"/>
      <c r="WQD398" s="360"/>
      <c r="WQE398" s="360"/>
      <c r="WQF398" s="360"/>
      <c r="WQG398" s="360"/>
      <c r="WQH398" s="360"/>
      <c r="WQI398" s="360"/>
      <c r="WQJ398" s="360"/>
      <c r="WQK398" s="360"/>
      <c r="WQL398" s="360"/>
      <c r="WQM398" s="360"/>
      <c r="WQN398" s="360"/>
      <c r="WQO398" s="360"/>
      <c r="WQP398" s="360"/>
      <c r="WQQ398" s="360"/>
      <c r="WQR398" s="360"/>
      <c r="WQS398" s="360"/>
      <c r="WQT398" s="360"/>
      <c r="WQU398" s="360"/>
      <c r="WQV398" s="360"/>
      <c r="WQW398" s="360"/>
      <c r="WQX398" s="360"/>
      <c r="WQY398" s="360"/>
      <c r="WQZ398" s="360"/>
      <c r="WRA398" s="360"/>
      <c r="WRB398" s="360"/>
      <c r="WRC398" s="360"/>
      <c r="WRD398" s="360"/>
      <c r="WRE398" s="360"/>
      <c r="WRF398" s="360"/>
      <c r="WRG398" s="360"/>
      <c r="WRH398" s="360"/>
      <c r="WRI398" s="360"/>
      <c r="WRJ398" s="360"/>
      <c r="WRK398" s="360"/>
      <c r="WRL398" s="360"/>
      <c r="WRM398" s="360"/>
      <c r="WRN398" s="360"/>
      <c r="WRO398" s="360"/>
      <c r="WRP398" s="360"/>
      <c r="WRQ398" s="360"/>
      <c r="WRR398" s="360"/>
      <c r="WRS398" s="360"/>
      <c r="WRT398" s="360"/>
      <c r="WRU398" s="360"/>
      <c r="WRV398" s="360"/>
      <c r="WRW398" s="360"/>
      <c r="WRX398" s="360"/>
      <c r="WRY398" s="360"/>
      <c r="WRZ398" s="360"/>
      <c r="WSA398" s="360"/>
      <c r="WSB398" s="360"/>
      <c r="WSC398" s="360"/>
      <c r="WSD398" s="360"/>
      <c r="WSE398" s="360"/>
      <c r="WSF398" s="360"/>
      <c r="WSG398" s="360"/>
      <c r="WSH398" s="360"/>
      <c r="WSI398" s="360"/>
      <c r="WSJ398" s="360"/>
      <c r="WSK398" s="360"/>
      <c r="WSL398" s="360"/>
      <c r="WSM398" s="360"/>
      <c r="WSN398" s="360"/>
      <c r="WSO398" s="360"/>
      <c r="WSP398" s="360"/>
      <c r="WSQ398" s="360"/>
      <c r="WSR398" s="360"/>
      <c r="WSS398" s="360"/>
      <c r="WST398" s="360"/>
      <c r="WSU398" s="360"/>
      <c r="WSV398" s="360"/>
      <c r="WSW398" s="360"/>
      <c r="WSX398" s="360"/>
      <c r="WSY398" s="360"/>
      <c r="WSZ398" s="360"/>
      <c r="WTA398" s="360"/>
      <c r="WTB398" s="360"/>
      <c r="WTC398" s="360"/>
      <c r="WTD398" s="360"/>
      <c r="WTE398" s="360"/>
      <c r="WTF398" s="360"/>
      <c r="WTG398" s="360"/>
      <c r="WTH398" s="360"/>
      <c r="WTI398" s="360"/>
      <c r="WTJ398" s="360"/>
      <c r="WTK398" s="360"/>
      <c r="WTL398" s="360"/>
      <c r="WTM398" s="360"/>
      <c r="WTN398" s="360"/>
      <c r="WTO398" s="360"/>
      <c r="WTP398" s="360"/>
      <c r="WTQ398" s="360"/>
      <c r="WTR398" s="360"/>
      <c r="WTS398" s="360"/>
      <c r="WTT398" s="360"/>
      <c r="WTU398" s="360"/>
      <c r="WTV398" s="360"/>
      <c r="WTW398" s="360"/>
      <c r="WTX398" s="360"/>
      <c r="WTY398" s="360"/>
      <c r="WTZ398" s="360"/>
      <c r="WUA398" s="360"/>
      <c r="WUB398" s="360"/>
      <c r="WUC398" s="360"/>
      <c r="WUD398" s="360"/>
      <c r="WUE398" s="360"/>
      <c r="WUF398" s="360"/>
      <c r="WUG398" s="360"/>
      <c r="WUH398" s="360"/>
      <c r="WUI398" s="360"/>
      <c r="WUJ398" s="360"/>
      <c r="WUK398" s="360"/>
      <c r="WUL398" s="360"/>
      <c r="WUM398" s="360"/>
      <c r="WUN398" s="360"/>
      <c r="WUO398" s="360"/>
      <c r="WUP398" s="360"/>
      <c r="WUQ398" s="360"/>
      <c r="WUR398" s="360"/>
      <c r="WUS398" s="360"/>
      <c r="WUT398" s="360"/>
      <c r="WUU398" s="360"/>
      <c r="WUV398" s="360"/>
      <c r="WUW398" s="360"/>
      <c r="WUX398" s="360"/>
      <c r="WUY398" s="360"/>
      <c r="WUZ398" s="360"/>
      <c r="WVA398" s="360"/>
      <c r="WVB398" s="360"/>
      <c r="WVC398" s="360"/>
      <c r="WVD398" s="360"/>
      <c r="WVE398" s="360"/>
      <c r="WVF398" s="360"/>
      <c r="WVG398" s="360"/>
      <c r="WVH398" s="360"/>
      <c r="WVI398" s="360"/>
      <c r="WVJ398" s="360"/>
      <c r="WVK398" s="360"/>
      <c r="WVL398" s="360"/>
      <c r="WVM398" s="360"/>
      <c r="WVN398" s="360"/>
    </row>
    <row r="399" spans="1:16134" s="360" customFormat="1" ht="21" customHeight="1" x14ac:dyDescent="0.25">
      <c r="A399" s="493" t="s">
        <v>383</v>
      </c>
      <c r="B399" s="493" t="s">
        <v>1002</v>
      </c>
      <c r="C399" s="716" t="s">
        <v>1003</v>
      </c>
      <c r="D399" s="716" t="s">
        <v>1004</v>
      </c>
      <c r="E399" s="717">
        <v>76281</v>
      </c>
      <c r="F399" s="716"/>
    </row>
    <row r="400" spans="1:16134" s="360" customFormat="1" ht="21" customHeight="1" x14ac:dyDescent="0.25">
      <c r="A400" s="493" t="s">
        <v>681</v>
      </c>
      <c r="B400" s="493" t="s">
        <v>1005</v>
      </c>
      <c r="C400" s="716" t="s">
        <v>1006</v>
      </c>
      <c r="D400" s="716" t="s">
        <v>1007</v>
      </c>
      <c r="E400" s="717">
        <v>71699</v>
      </c>
      <c r="F400" s="716"/>
    </row>
    <row r="401" spans="1:6" s="360" customFormat="1" ht="21" customHeight="1" x14ac:dyDescent="0.25">
      <c r="A401" s="530" t="s">
        <v>144</v>
      </c>
      <c r="B401" s="493" t="s">
        <v>1148</v>
      </c>
      <c r="C401" s="716" t="s">
        <v>1149</v>
      </c>
      <c r="D401" s="716" t="s">
        <v>1150</v>
      </c>
      <c r="E401" s="717">
        <v>46822</v>
      </c>
      <c r="F401" s="716" t="s">
        <v>681</v>
      </c>
    </row>
    <row r="402" spans="1:6" s="360" customFormat="1" ht="21" customHeight="1" x14ac:dyDescent="0.25">
      <c r="A402" s="530"/>
      <c r="B402" s="493" t="s">
        <v>1728</v>
      </c>
      <c r="C402" s="716" t="s">
        <v>1729</v>
      </c>
      <c r="D402" s="716" t="s">
        <v>1730</v>
      </c>
      <c r="E402" s="717">
        <v>47157</v>
      </c>
      <c r="F402" s="716" t="s">
        <v>681</v>
      </c>
    </row>
    <row r="403" spans="1:6" s="360" customFormat="1" ht="21" customHeight="1" x14ac:dyDescent="0.25">
      <c r="A403" s="530"/>
      <c r="B403" s="493" t="s">
        <v>1289</v>
      </c>
      <c r="C403" s="716" t="s">
        <v>1290</v>
      </c>
      <c r="D403" s="716" t="s">
        <v>1291</v>
      </c>
      <c r="E403" s="717">
        <v>46059</v>
      </c>
      <c r="F403" s="716" t="s">
        <v>33</v>
      </c>
    </row>
    <row r="404" spans="1:6" s="360" customFormat="1" ht="21" customHeight="1" x14ac:dyDescent="0.25">
      <c r="A404" s="530"/>
      <c r="B404" s="493" t="s">
        <v>1366</v>
      </c>
      <c r="C404" s="716" t="s">
        <v>1367</v>
      </c>
      <c r="D404" s="716" t="s">
        <v>1368</v>
      </c>
      <c r="E404" s="717">
        <v>46107</v>
      </c>
      <c r="F404" s="716" t="s">
        <v>33</v>
      </c>
    </row>
    <row r="405" spans="1:6" s="360" customFormat="1" ht="21" customHeight="1" x14ac:dyDescent="0.25">
      <c r="A405" s="530"/>
      <c r="B405" s="493" t="s">
        <v>1369</v>
      </c>
      <c r="C405" s="716" t="s">
        <v>1370</v>
      </c>
      <c r="D405" s="716" t="s">
        <v>1371</v>
      </c>
      <c r="E405" s="717">
        <v>46167</v>
      </c>
      <c r="F405" s="716" t="s">
        <v>33</v>
      </c>
    </row>
    <row r="406" spans="1:6" s="360" customFormat="1" ht="21" customHeight="1" x14ac:dyDescent="0.25">
      <c r="A406" s="530"/>
      <c r="B406" s="493" t="s">
        <v>1731</v>
      </c>
      <c r="C406" s="716" t="s">
        <v>1732</v>
      </c>
      <c r="D406" s="716" t="s">
        <v>1733</v>
      </c>
      <c r="E406" s="717">
        <v>46251</v>
      </c>
      <c r="F406" s="716" t="s">
        <v>33</v>
      </c>
    </row>
    <row r="407" spans="1:6" s="360" customFormat="1" ht="21" customHeight="1" x14ac:dyDescent="0.25">
      <c r="A407" s="493" t="s">
        <v>146</v>
      </c>
      <c r="B407" s="493" t="s">
        <v>1151</v>
      </c>
      <c r="C407" s="716" t="s">
        <v>147</v>
      </c>
      <c r="D407" s="716" t="s">
        <v>148</v>
      </c>
      <c r="E407" s="717">
        <v>48495</v>
      </c>
      <c r="F407" s="716" t="s">
        <v>685</v>
      </c>
    </row>
    <row r="408" spans="1:6" ht="15" customHeight="1" x14ac:dyDescent="0.25">
      <c r="A408" s="530" t="s">
        <v>153</v>
      </c>
      <c r="B408" s="493" t="s">
        <v>154</v>
      </c>
      <c r="C408" s="716" t="s">
        <v>155</v>
      </c>
      <c r="D408" s="716" t="s">
        <v>156</v>
      </c>
      <c r="E408" s="717">
        <v>47276</v>
      </c>
      <c r="F408" s="716" t="s">
        <v>685</v>
      </c>
    </row>
    <row r="409" spans="1:6" ht="15" customHeight="1" x14ac:dyDescent="0.25">
      <c r="A409" s="530"/>
      <c r="B409" s="493" t="s">
        <v>1154</v>
      </c>
      <c r="C409" s="716" t="s">
        <v>1155</v>
      </c>
      <c r="D409" s="716" t="s">
        <v>1156</v>
      </c>
      <c r="E409" s="717">
        <v>46645</v>
      </c>
      <c r="F409" s="716" t="s">
        <v>653</v>
      </c>
    </row>
    <row r="410" spans="1:6" ht="15" customHeight="1" x14ac:dyDescent="0.25">
      <c r="A410" s="530"/>
      <c r="B410" s="493" t="s">
        <v>1734</v>
      </c>
      <c r="C410" s="716" t="s">
        <v>1735</v>
      </c>
      <c r="D410" s="716" t="s">
        <v>1736</v>
      </c>
      <c r="E410" s="717">
        <v>46279</v>
      </c>
      <c r="F410" s="716" t="s">
        <v>33</v>
      </c>
    </row>
    <row r="411" spans="1:6" ht="15" customHeight="1" x14ac:dyDescent="0.25">
      <c r="A411" s="530"/>
      <c r="B411" s="493" t="s">
        <v>1737</v>
      </c>
      <c r="C411" s="716" t="s">
        <v>1738</v>
      </c>
      <c r="D411" s="716" t="s">
        <v>1739</v>
      </c>
      <c r="E411" s="717">
        <v>46321</v>
      </c>
      <c r="F411" s="716" t="s">
        <v>33</v>
      </c>
    </row>
    <row r="412" spans="1:6" ht="15" customHeight="1" x14ac:dyDescent="0.25">
      <c r="A412" s="493" t="s">
        <v>1840</v>
      </c>
      <c r="B412" s="493" t="s">
        <v>1841</v>
      </c>
      <c r="C412" s="716" t="s">
        <v>1842</v>
      </c>
      <c r="D412" s="716" t="s">
        <v>1843</v>
      </c>
      <c r="E412" s="717">
        <v>78532</v>
      </c>
      <c r="F412" s="716"/>
    </row>
    <row r="413" spans="1:6" ht="15" customHeight="1" x14ac:dyDescent="0.25">
      <c r="A413" s="530" t="s">
        <v>1478</v>
      </c>
      <c r="B413" s="493" t="s">
        <v>1152</v>
      </c>
      <c r="C413" s="716" t="s">
        <v>149</v>
      </c>
      <c r="D413" s="716" t="s">
        <v>150</v>
      </c>
      <c r="E413" s="717">
        <v>46243</v>
      </c>
      <c r="F413" s="716" t="s">
        <v>681</v>
      </c>
    </row>
    <row r="414" spans="1:6" ht="15" customHeight="1" x14ac:dyDescent="0.25">
      <c r="A414" s="530"/>
      <c r="B414" s="493" t="s">
        <v>1153</v>
      </c>
      <c r="C414" s="716" t="s">
        <v>151</v>
      </c>
      <c r="D414" s="716" t="s">
        <v>152</v>
      </c>
      <c r="E414" s="717">
        <v>47555</v>
      </c>
      <c r="F414" s="716" t="s">
        <v>681</v>
      </c>
    </row>
    <row r="415" spans="1:6" ht="15" customHeight="1" x14ac:dyDescent="0.25">
      <c r="A415" s="493" t="s">
        <v>20</v>
      </c>
      <c r="B415" s="493" t="s">
        <v>1048</v>
      </c>
      <c r="C415" s="716" t="s">
        <v>896</v>
      </c>
      <c r="D415" s="716" t="s">
        <v>897</v>
      </c>
      <c r="E415" s="717">
        <v>47725</v>
      </c>
      <c r="F415" s="716" t="s">
        <v>33</v>
      </c>
    </row>
    <row r="416" spans="1:6" ht="15" customHeight="1" x14ac:dyDescent="0.25">
      <c r="A416" s="493" t="s">
        <v>538</v>
      </c>
      <c r="B416" s="493" t="s">
        <v>1008</v>
      </c>
      <c r="C416" s="716" t="s">
        <v>1009</v>
      </c>
      <c r="D416" s="716" t="s">
        <v>1010</v>
      </c>
      <c r="E416" s="717">
        <v>64414</v>
      </c>
      <c r="F416" s="716"/>
    </row>
    <row r="417" spans="1:6" x14ac:dyDescent="0.25">
      <c r="A417" s="493" t="s">
        <v>384</v>
      </c>
      <c r="B417" s="493" t="s">
        <v>1011</v>
      </c>
      <c r="C417" s="716" t="s">
        <v>1012</v>
      </c>
      <c r="D417" s="716" t="s">
        <v>1013</v>
      </c>
      <c r="E417" s="717">
        <v>55814</v>
      </c>
      <c r="F417" s="716"/>
    </row>
    <row r="418" spans="1:6" x14ac:dyDescent="0.25">
      <c r="A418" s="493" t="s">
        <v>745</v>
      </c>
      <c r="B418" s="493" t="s">
        <v>1014</v>
      </c>
      <c r="C418" s="716" t="s">
        <v>1015</v>
      </c>
      <c r="D418" s="716" t="s">
        <v>1016</v>
      </c>
      <c r="E418" s="717">
        <v>54891</v>
      </c>
      <c r="F418" s="716"/>
    </row>
    <row r="419" spans="1:6" ht="25.5" x14ac:dyDescent="0.25">
      <c r="A419" s="493" t="s">
        <v>747</v>
      </c>
      <c r="B419" s="493" t="s">
        <v>1017</v>
      </c>
      <c r="C419" s="716" t="s">
        <v>1018</v>
      </c>
      <c r="D419" s="716" t="s">
        <v>1019</v>
      </c>
      <c r="E419" s="717">
        <v>75286</v>
      </c>
      <c r="F419" s="716"/>
    </row>
    <row r="420" spans="1:6" x14ac:dyDescent="0.25">
      <c r="A420" s="493" t="s">
        <v>1372</v>
      </c>
      <c r="B420" s="493" t="s">
        <v>1373</v>
      </c>
      <c r="C420" s="716" t="s">
        <v>1374</v>
      </c>
      <c r="D420" s="716" t="s">
        <v>1375</v>
      </c>
      <c r="E420" s="717">
        <v>46104</v>
      </c>
      <c r="F420" s="716" t="s">
        <v>53</v>
      </c>
    </row>
    <row r="421" spans="1:6" x14ac:dyDescent="0.25">
      <c r="A421" s="493" t="s">
        <v>21</v>
      </c>
      <c r="B421" s="493" t="s">
        <v>1157</v>
      </c>
      <c r="C421" s="716" t="s">
        <v>956</v>
      </c>
      <c r="D421" s="716" t="s">
        <v>957</v>
      </c>
      <c r="E421" s="717">
        <v>46367</v>
      </c>
      <c r="F421" s="716" t="s">
        <v>33</v>
      </c>
    </row>
    <row r="422" spans="1:6" ht="25.5" x14ac:dyDescent="0.25">
      <c r="A422" s="718" t="s">
        <v>160</v>
      </c>
      <c r="B422" s="493" t="s">
        <v>161</v>
      </c>
      <c r="C422" s="716" t="s">
        <v>162</v>
      </c>
      <c r="D422" s="716" t="s">
        <v>163</v>
      </c>
      <c r="E422" s="717">
        <v>46710</v>
      </c>
      <c r="F422" s="716" t="s">
        <v>685</v>
      </c>
    </row>
    <row r="423" spans="1:6" ht="25.5" x14ac:dyDescent="0.25">
      <c r="A423" s="718"/>
      <c r="B423" s="493" t="s">
        <v>164</v>
      </c>
      <c r="C423" s="716" t="s">
        <v>165</v>
      </c>
      <c r="D423" s="716" t="s">
        <v>166</v>
      </c>
      <c r="E423" s="717">
        <v>46451</v>
      </c>
      <c r="F423" s="716" t="s">
        <v>685</v>
      </c>
    </row>
    <row r="424" spans="1:6" ht="25.5" customHeight="1" x14ac:dyDescent="0.25">
      <c r="A424" s="718"/>
      <c r="B424" s="493" t="s">
        <v>1158</v>
      </c>
      <c r="C424" s="716" t="s">
        <v>1159</v>
      </c>
      <c r="D424" s="716" t="s">
        <v>1160</v>
      </c>
      <c r="E424" s="717">
        <v>46825</v>
      </c>
      <c r="F424" s="716" t="s">
        <v>681</v>
      </c>
    </row>
    <row r="425" spans="1:6" ht="25.5" customHeight="1" x14ac:dyDescent="0.25">
      <c r="A425" s="718"/>
      <c r="B425" s="493" t="s">
        <v>1740</v>
      </c>
      <c r="C425" s="716" t="s">
        <v>1741</v>
      </c>
      <c r="D425" s="716" t="s">
        <v>1742</v>
      </c>
      <c r="E425" s="717">
        <v>47158</v>
      </c>
      <c r="F425" s="716" t="s">
        <v>681</v>
      </c>
    </row>
    <row r="426" spans="1:6" ht="25.5" customHeight="1" x14ac:dyDescent="0.25">
      <c r="A426" s="718"/>
      <c r="B426" s="493" t="s">
        <v>1292</v>
      </c>
      <c r="C426" s="716" t="s">
        <v>1293</v>
      </c>
      <c r="D426" s="716" t="s">
        <v>1294</v>
      </c>
      <c r="E426" s="717">
        <v>46076</v>
      </c>
      <c r="F426" s="716" t="s">
        <v>681</v>
      </c>
    </row>
    <row r="427" spans="1:6" ht="25.5" customHeight="1" x14ac:dyDescent="0.25">
      <c r="A427" s="718"/>
      <c r="B427" s="493" t="s">
        <v>1479</v>
      </c>
      <c r="C427" s="716" t="s">
        <v>1480</v>
      </c>
      <c r="D427" s="716" t="s">
        <v>1481</v>
      </c>
      <c r="E427" s="717">
        <v>46216</v>
      </c>
      <c r="F427" s="716" t="s">
        <v>681</v>
      </c>
    </row>
    <row r="428" spans="1:6" ht="25.5" customHeight="1" x14ac:dyDescent="0.25">
      <c r="A428" s="718"/>
      <c r="B428" s="493" t="s">
        <v>1900</v>
      </c>
      <c r="C428" s="716" t="s">
        <v>1901</v>
      </c>
      <c r="D428" s="716" t="s">
        <v>1902</v>
      </c>
      <c r="E428" s="717">
        <v>46339</v>
      </c>
      <c r="F428" s="716" t="s">
        <v>681</v>
      </c>
    </row>
    <row r="429" spans="1:6" x14ac:dyDescent="0.25">
      <c r="A429" s="493" t="s">
        <v>167</v>
      </c>
      <c r="B429" s="493" t="s">
        <v>168</v>
      </c>
      <c r="C429" s="716" t="s">
        <v>169</v>
      </c>
      <c r="D429" s="716" t="s">
        <v>170</v>
      </c>
      <c r="E429" s="717">
        <v>46694</v>
      </c>
      <c r="F429" s="716" t="s">
        <v>681</v>
      </c>
    </row>
    <row r="430" spans="1:6" ht="25.5" x14ac:dyDescent="0.25">
      <c r="A430" s="530" t="s">
        <v>922</v>
      </c>
      <c r="B430" s="493" t="s">
        <v>1743</v>
      </c>
      <c r="C430" s="716" t="s">
        <v>1744</v>
      </c>
      <c r="D430" s="716" t="s">
        <v>1745</v>
      </c>
      <c r="E430" s="717">
        <v>46437</v>
      </c>
      <c r="F430" s="716" t="s">
        <v>685</v>
      </c>
    </row>
    <row r="431" spans="1:6" ht="25.5" x14ac:dyDescent="0.25">
      <c r="A431" s="530"/>
      <c r="B431" s="493" t="s">
        <v>923</v>
      </c>
      <c r="C431" s="716" t="s">
        <v>924</v>
      </c>
      <c r="D431" s="716" t="s">
        <v>925</v>
      </c>
      <c r="E431" s="717">
        <v>46333</v>
      </c>
      <c r="F431" s="716" t="s">
        <v>685</v>
      </c>
    </row>
    <row r="432" spans="1:6" x14ac:dyDescent="0.25">
      <c r="A432" s="530" t="s">
        <v>1295</v>
      </c>
      <c r="B432" s="493" t="s">
        <v>1296</v>
      </c>
      <c r="C432" s="716" t="s">
        <v>1297</v>
      </c>
      <c r="D432" s="716" t="s">
        <v>1298</v>
      </c>
      <c r="E432" s="717">
        <v>46068</v>
      </c>
      <c r="F432" s="716" t="s">
        <v>538</v>
      </c>
    </row>
    <row r="433" spans="1:6" x14ac:dyDescent="0.25">
      <c r="A433" s="530"/>
      <c r="B433" s="493" t="s">
        <v>1482</v>
      </c>
      <c r="C433" s="716" t="s">
        <v>1483</v>
      </c>
      <c r="D433" s="716" t="s">
        <v>1484</v>
      </c>
      <c r="E433" s="717">
        <v>46188</v>
      </c>
      <c r="F433" s="716" t="s">
        <v>538</v>
      </c>
    </row>
    <row r="434" spans="1:6" x14ac:dyDescent="0.25">
      <c r="A434" s="530" t="s">
        <v>177</v>
      </c>
      <c r="B434" s="493" t="s">
        <v>178</v>
      </c>
      <c r="C434" s="716" t="s">
        <v>179</v>
      </c>
      <c r="D434" s="716" t="s">
        <v>180</v>
      </c>
      <c r="E434" s="717">
        <v>46648</v>
      </c>
      <c r="F434" s="716" t="s">
        <v>681</v>
      </c>
    </row>
    <row r="435" spans="1:6" x14ac:dyDescent="0.25">
      <c r="A435" s="530"/>
      <c r="B435" s="493" t="s">
        <v>208</v>
      </c>
      <c r="C435" s="716" t="s">
        <v>209</v>
      </c>
      <c r="D435" s="716" t="s">
        <v>210</v>
      </c>
      <c r="E435" s="717">
        <v>48062</v>
      </c>
      <c r="F435" s="716" t="s">
        <v>681</v>
      </c>
    </row>
    <row r="436" spans="1:6" x14ac:dyDescent="0.25">
      <c r="A436" s="530"/>
      <c r="B436" s="493" t="s">
        <v>190</v>
      </c>
      <c r="C436" s="716" t="s">
        <v>191</v>
      </c>
      <c r="D436" s="716" t="s">
        <v>192</v>
      </c>
      <c r="E436" s="717">
        <v>48901</v>
      </c>
      <c r="F436" s="716" t="s">
        <v>681</v>
      </c>
    </row>
    <row r="437" spans="1:6" x14ac:dyDescent="0.25">
      <c r="A437" s="530"/>
      <c r="B437" s="493" t="s">
        <v>211</v>
      </c>
      <c r="C437" s="716" t="s">
        <v>212</v>
      </c>
      <c r="D437" s="716" t="s">
        <v>213</v>
      </c>
      <c r="E437" s="717">
        <v>48062</v>
      </c>
      <c r="F437" s="716" t="s">
        <v>681</v>
      </c>
    </row>
    <row r="438" spans="1:6" x14ac:dyDescent="0.25">
      <c r="A438" s="530"/>
      <c r="B438" s="493" t="s">
        <v>193</v>
      </c>
      <c r="C438" s="716" t="s">
        <v>194</v>
      </c>
      <c r="D438" s="716" t="s">
        <v>195</v>
      </c>
      <c r="E438" s="717">
        <v>48901</v>
      </c>
      <c r="F438" s="716" t="s">
        <v>681</v>
      </c>
    </row>
    <row r="439" spans="1:6" x14ac:dyDescent="0.25">
      <c r="A439" s="530"/>
      <c r="B439" s="493" t="s">
        <v>196</v>
      </c>
      <c r="C439" s="716" t="s">
        <v>197</v>
      </c>
      <c r="D439" s="716" t="s">
        <v>198</v>
      </c>
      <c r="E439" s="717">
        <v>47501</v>
      </c>
      <c r="F439" s="716" t="s">
        <v>681</v>
      </c>
    </row>
    <row r="440" spans="1:6" x14ac:dyDescent="0.25">
      <c r="A440" s="530"/>
      <c r="B440" s="493" t="s">
        <v>214</v>
      </c>
      <c r="C440" s="716" t="s">
        <v>215</v>
      </c>
      <c r="D440" s="716" t="s">
        <v>216</v>
      </c>
      <c r="E440" s="717">
        <v>48145</v>
      </c>
      <c r="F440" s="716" t="s">
        <v>681</v>
      </c>
    </row>
    <row r="441" spans="1:6" x14ac:dyDescent="0.25">
      <c r="A441" s="530"/>
      <c r="B441" s="493" t="s">
        <v>199</v>
      </c>
      <c r="C441" s="716" t="s">
        <v>200</v>
      </c>
      <c r="D441" s="716" t="s">
        <v>201</v>
      </c>
      <c r="E441" s="717">
        <v>46782</v>
      </c>
      <c r="F441" s="716" t="s">
        <v>681</v>
      </c>
    </row>
    <row r="442" spans="1:6" x14ac:dyDescent="0.25">
      <c r="A442" s="530"/>
      <c r="B442" s="493" t="s">
        <v>181</v>
      </c>
      <c r="C442" s="716" t="s">
        <v>182</v>
      </c>
      <c r="D442" s="716" t="s">
        <v>183</v>
      </c>
      <c r="E442" s="717">
        <v>48145</v>
      </c>
      <c r="F442" s="716" t="s">
        <v>681</v>
      </c>
    </row>
    <row r="443" spans="1:6" ht="15" customHeight="1" x14ac:dyDescent="0.25">
      <c r="A443" s="530"/>
      <c r="B443" s="493" t="s">
        <v>202</v>
      </c>
      <c r="C443" s="716" t="s">
        <v>203</v>
      </c>
      <c r="D443" s="716" t="s">
        <v>204</v>
      </c>
      <c r="E443" s="717">
        <v>48390</v>
      </c>
      <c r="F443" s="716" t="s">
        <v>681</v>
      </c>
    </row>
    <row r="444" spans="1:6" x14ac:dyDescent="0.25">
      <c r="A444" s="530"/>
      <c r="B444" s="493" t="s">
        <v>184</v>
      </c>
      <c r="C444" s="716" t="s">
        <v>185</v>
      </c>
      <c r="D444" s="716" t="s">
        <v>186</v>
      </c>
      <c r="E444" s="717">
        <v>48520</v>
      </c>
      <c r="F444" s="716" t="s">
        <v>681</v>
      </c>
    </row>
    <row r="445" spans="1:6" x14ac:dyDescent="0.25">
      <c r="A445" s="530"/>
      <c r="B445" s="493" t="s">
        <v>205</v>
      </c>
      <c r="C445" s="716" t="s">
        <v>206</v>
      </c>
      <c r="D445" s="716" t="s">
        <v>207</v>
      </c>
      <c r="E445" s="717">
        <v>47670</v>
      </c>
      <c r="F445" s="716" t="s">
        <v>681</v>
      </c>
    </row>
    <row r="446" spans="1:6" x14ac:dyDescent="0.25">
      <c r="A446" s="530"/>
      <c r="B446" s="493" t="s">
        <v>187</v>
      </c>
      <c r="C446" s="716" t="s">
        <v>188</v>
      </c>
      <c r="D446" s="716" t="s">
        <v>189</v>
      </c>
      <c r="E446" s="717">
        <v>48880</v>
      </c>
      <c r="F446" s="716" t="s">
        <v>681</v>
      </c>
    </row>
    <row r="447" spans="1:6" x14ac:dyDescent="0.25">
      <c r="A447" s="530" t="s">
        <v>1485</v>
      </c>
      <c r="B447" s="493" t="s">
        <v>1164</v>
      </c>
      <c r="C447" s="716" t="s">
        <v>926</v>
      </c>
      <c r="D447" s="716" t="s">
        <v>927</v>
      </c>
      <c r="E447" s="717">
        <v>47052</v>
      </c>
      <c r="F447" s="716" t="s">
        <v>33</v>
      </c>
    </row>
    <row r="448" spans="1:6" x14ac:dyDescent="0.25">
      <c r="A448" s="530"/>
      <c r="B448" s="493" t="s">
        <v>1589</v>
      </c>
      <c r="C448" s="716" t="s">
        <v>1590</v>
      </c>
      <c r="D448" s="716" t="s">
        <v>1591</v>
      </c>
      <c r="E448" s="717">
        <v>46198</v>
      </c>
      <c r="F448" s="716" t="s">
        <v>33</v>
      </c>
    </row>
    <row r="449" spans="1:6" x14ac:dyDescent="0.25">
      <c r="A449" s="530"/>
      <c r="B449" s="493" t="s">
        <v>1746</v>
      </c>
      <c r="C449" s="716" t="s">
        <v>1747</v>
      </c>
      <c r="D449" s="716" t="s">
        <v>1748</v>
      </c>
      <c r="E449" s="717">
        <v>46290</v>
      </c>
      <c r="F449" s="716" t="s">
        <v>33</v>
      </c>
    </row>
    <row r="450" spans="1:6" x14ac:dyDescent="0.25">
      <c r="A450" s="530" t="s">
        <v>218</v>
      </c>
      <c r="B450" s="493" t="s">
        <v>1166</v>
      </c>
      <c r="C450" s="716" t="s">
        <v>221</v>
      </c>
      <c r="D450" s="716" t="s">
        <v>222</v>
      </c>
      <c r="E450" s="717">
        <v>47399</v>
      </c>
      <c r="F450" s="716" t="s">
        <v>33</v>
      </c>
    </row>
    <row r="451" spans="1:6" x14ac:dyDescent="0.25">
      <c r="A451" s="530"/>
      <c r="B451" s="493" t="s">
        <v>1165</v>
      </c>
      <c r="C451" s="716" t="s">
        <v>219</v>
      </c>
      <c r="D451" s="716" t="s">
        <v>220</v>
      </c>
      <c r="E451" s="717">
        <v>46334</v>
      </c>
      <c r="F451" s="716" t="s">
        <v>33</v>
      </c>
    </row>
    <row r="452" spans="1:6" ht="15" customHeight="1" x14ac:dyDescent="0.25">
      <c r="A452" s="530"/>
      <c r="B452" s="493" t="s">
        <v>905</v>
      </c>
      <c r="C452" s="716" t="s">
        <v>906</v>
      </c>
      <c r="D452" s="716" t="s">
        <v>907</v>
      </c>
      <c r="E452" s="717">
        <v>46661</v>
      </c>
      <c r="F452" s="716" t="s">
        <v>685</v>
      </c>
    </row>
    <row r="453" spans="1:6" ht="15" customHeight="1" x14ac:dyDescent="0.25">
      <c r="A453" s="530" t="s">
        <v>1486</v>
      </c>
      <c r="B453" s="493" t="s">
        <v>1592</v>
      </c>
      <c r="C453" s="716" t="s">
        <v>1593</v>
      </c>
      <c r="D453" s="716" t="s">
        <v>1594</v>
      </c>
      <c r="E453" s="717">
        <v>47669</v>
      </c>
      <c r="F453" s="716" t="s">
        <v>33</v>
      </c>
    </row>
    <row r="454" spans="1:6" ht="15" customHeight="1" x14ac:dyDescent="0.25">
      <c r="A454" s="530"/>
      <c r="B454" s="493" t="s">
        <v>1487</v>
      </c>
      <c r="C454" s="716" t="s">
        <v>1488</v>
      </c>
      <c r="D454" s="716" t="s">
        <v>1489</v>
      </c>
      <c r="E454" s="717">
        <v>46221</v>
      </c>
      <c r="F454" s="716" t="s">
        <v>681</v>
      </c>
    </row>
    <row r="455" spans="1:6" ht="15" customHeight="1" x14ac:dyDescent="0.25">
      <c r="A455" s="530"/>
      <c r="B455" s="493" t="s">
        <v>1749</v>
      </c>
      <c r="C455" s="716" t="s">
        <v>1750</v>
      </c>
      <c r="D455" s="716" t="s">
        <v>1751</v>
      </c>
      <c r="E455" s="717">
        <v>46290</v>
      </c>
      <c r="F455" s="716" t="s">
        <v>681</v>
      </c>
    </row>
    <row r="456" spans="1:6" ht="15" customHeight="1" x14ac:dyDescent="0.25">
      <c r="A456" s="530" t="s">
        <v>769</v>
      </c>
      <c r="B456" s="493" t="s">
        <v>1163</v>
      </c>
      <c r="C456" s="716" t="s">
        <v>175</v>
      </c>
      <c r="D456" s="716" t="s">
        <v>176</v>
      </c>
      <c r="E456" s="717">
        <v>48048</v>
      </c>
      <c r="F456" s="716" t="s">
        <v>681</v>
      </c>
    </row>
    <row r="457" spans="1:6" ht="15" customHeight="1" x14ac:dyDescent="0.25">
      <c r="A457" s="530"/>
      <c r="B457" s="493" t="s">
        <v>1248</v>
      </c>
      <c r="C457" s="716" t="s">
        <v>1249</v>
      </c>
      <c r="D457" s="716" t="s">
        <v>1250</v>
      </c>
      <c r="E457" s="717">
        <v>47812</v>
      </c>
      <c r="F457" s="716" t="s">
        <v>681</v>
      </c>
    </row>
    <row r="458" spans="1:6" ht="15" customHeight="1" x14ac:dyDescent="0.25">
      <c r="A458" s="530"/>
      <c r="B458" s="493" t="s">
        <v>1161</v>
      </c>
      <c r="C458" s="716" t="s">
        <v>171</v>
      </c>
      <c r="D458" s="716" t="s">
        <v>172</v>
      </c>
      <c r="E458" s="717">
        <v>46689</v>
      </c>
      <c r="F458" s="716" t="s">
        <v>681</v>
      </c>
    </row>
    <row r="459" spans="1:6" ht="15" customHeight="1" x14ac:dyDescent="0.25">
      <c r="A459" s="530"/>
      <c r="B459" s="493" t="s">
        <v>1251</v>
      </c>
      <c r="C459" s="716" t="s">
        <v>1252</v>
      </c>
      <c r="D459" s="716" t="s">
        <v>1253</v>
      </c>
      <c r="E459" s="717">
        <v>48173</v>
      </c>
      <c r="F459" s="716" t="s">
        <v>681</v>
      </c>
    </row>
    <row r="460" spans="1:6" ht="15" customHeight="1" x14ac:dyDescent="0.25">
      <c r="A460" s="530"/>
      <c r="B460" s="493" t="s">
        <v>1162</v>
      </c>
      <c r="C460" s="716" t="s">
        <v>173</v>
      </c>
      <c r="D460" s="716" t="s">
        <v>174</v>
      </c>
      <c r="E460" s="717">
        <v>47410</v>
      </c>
      <c r="F460" s="716" t="s">
        <v>681</v>
      </c>
    </row>
    <row r="461" spans="1:6" ht="15" customHeight="1" x14ac:dyDescent="0.25">
      <c r="A461" s="530" t="s">
        <v>1020</v>
      </c>
      <c r="B461" s="493" t="s">
        <v>1021</v>
      </c>
      <c r="C461" s="716" t="s">
        <v>1022</v>
      </c>
      <c r="D461" s="716" t="s">
        <v>1023</v>
      </c>
      <c r="E461" s="717">
        <v>46431</v>
      </c>
      <c r="F461" s="716" t="s">
        <v>538</v>
      </c>
    </row>
    <row r="462" spans="1:6" x14ac:dyDescent="0.25">
      <c r="A462" s="530"/>
      <c r="B462" s="493" t="s">
        <v>1752</v>
      </c>
      <c r="C462" s="716" t="s">
        <v>1753</v>
      </c>
      <c r="D462" s="716" t="s">
        <v>1754</v>
      </c>
      <c r="E462" s="717">
        <v>47730</v>
      </c>
      <c r="F462" s="716" t="s">
        <v>538</v>
      </c>
    </row>
    <row r="463" spans="1:6" x14ac:dyDescent="0.25">
      <c r="A463" s="530"/>
      <c r="B463" s="493" t="s">
        <v>1167</v>
      </c>
      <c r="C463" s="716" t="s">
        <v>1168</v>
      </c>
      <c r="D463" s="716" t="s">
        <v>1169</v>
      </c>
      <c r="E463" s="717">
        <v>46551</v>
      </c>
      <c r="F463" s="716" t="s">
        <v>538</v>
      </c>
    </row>
    <row r="464" spans="1:6" x14ac:dyDescent="0.25">
      <c r="A464" s="530"/>
      <c r="B464" s="493" t="s">
        <v>1170</v>
      </c>
      <c r="C464" s="716" t="s">
        <v>1171</v>
      </c>
      <c r="D464" s="716" t="s">
        <v>1172</v>
      </c>
      <c r="E464" s="717">
        <v>46641</v>
      </c>
      <c r="F464" s="716" t="s">
        <v>538</v>
      </c>
    </row>
    <row r="465" spans="1:6" x14ac:dyDescent="0.25">
      <c r="A465" s="530"/>
      <c r="B465" s="493" t="s">
        <v>1254</v>
      </c>
      <c r="C465" s="716" t="s">
        <v>1255</v>
      </c>
      <c r="D465" s="716" t="s">
        <v>1256</v>
      </c>
      <c r="E465" s="717">
        <v>46797</v>
      </c>
      <c r="F465" s="716" t="s">
        <v>538</v>
      </c>
    </row>
    <row r="466" spans="1:6" x14ac:dyDescent="0.25">
      <c r="A466" s="530" t="s">
        <v>1490</v>
      </c>
      <c r="B466" s="493" t="s">
        <v>1024</v>
      </c>
      <c r="C466" s="716" t="s">
        <v>1025</v>
      </c>
      <c r="D466" s="716" t="s">
        <v>1026</v>
      </c>
      <c r="E466" s="717">
        <v>72773</v>
      </c>
      <c r="F466" s="716" t="s">
        <v>33</v>
      </c>
    </row>
    <row r="467" spans="1:6" x14ac:dyDescent="0.25">
      <c r="A467" s="530"/>
      <c r="B467" s="493" t="s">
        <v>241</v>
      </c>
      <c r="C467" s="716" t="s">
        <v>242</v>
      </c>
      <c r="D467" s="716" t="s">
        <v>243</v>
      </c>
      <c r="E467" s="717">
        <v>46943</v>
      </c>
      <c r="F467" s="716" t="s">
        <v>33</v>
      </c>
    </row>
    <row r="468" spans="1:6" x14ac:dyDescent="0.25">
      <c r="A468" s="530"/>
      <c r="B468" s="493" t="s">
        <v>238</v>
      </c>
      <c r="C468" s="716" t="s">
        <v>239</v>
      </c>
      <c r="D468" s="716" t="s">
        <v>240</v>
      </c>
      <c r="E468" s="717">
        <v>47642</v>
      </c>
      <c r="F468" s="716" t="s">
        <v>33</v>
      </c>
    </row>
    <row r="469" spans="1:6" x14ac:dyDescent="0.25">
      <c r="A469" s="530"/>
      <c r="B469" s="493" t="s">
        <v>1173</v>
      </c>
      <c r="C469" s="716" t="s">
        <v>908</v>
      </c>
      <c r="D469" s="716" t="s">
        <v>909</v>
      </c>
      <c r="E469" s="717">
        <v>48781</v>
      </c>
      <c r="F469" s="716" t="s">
        <v>33</v>
      </c>
    </row>
    <row r="470" spans="1:6" x14ac:dyDescent="0.25">
      <c r="A470" s="530"/>
      <c r="B470" s="493" t="s">
        <v>1024</v>
      </c>
      <c r="C470" s="716" t="s">
        <v>1025</v>
      </c>
      <c r="D470" s="716" t="s">
        <v>1027</v>
      </c>
      <c r="E470" s="717">
        <v>72773</v>
      </c>
      <c r="F470" s="716"/>
    </row>
    <row r="471" spans="1:6" x14ac:dyDescent="0.25">
      <c r="A471" s="530"/>
      <c r="B471" s="493" t="s">
        <v>244</v>
      </c>
      <c r="C471" s="716" t="s">
        <v>245</v>
      </c>
      <c r="D471" s="716" t="s">
        <v>246</v>
      </c>
      <c r="E471" s="717">
        <v>46387</v>
      </c>
      <c r="F471" s="716" t="s">
        <v>33</v>
      </c>
    </row>
    <row r="472" spans="1:6" x14ac:dyDescent="0.25">
      <c r="A472" s="530"/>
      <c r="B472" s="493" t="s">
        <v>247</v>
      </c>
      <c r="C472" s="716" t="s">
        <v>248</v>
      </c>
      <c r="D472" s="716" t="s">
        <v>249</v>
      </c>
      <c r="E472" s="717">
        <v>47206</v>
      </c>
      <c r="F472" s="716" t="s">
        <v>33</v>
      </c>
    </row>
    <row r="473" spans="1:6" ht="25.5" x14ac:dyDescent="0.25">
      <c r="A473" s="530"/>
      <c r="B473" s="493" t="s">
        <v>1299</v>
      </c>
      <c r="C473" s="716" t="s">
        <v>1300</v>
      </c>
      <c r="D473" s="716" t="s">
        <v>1301</v>
      </c>
      <c r="E473" s="717">
        <v>46076</v>
      </c>
      <c r="F473" s="716" t="s">
        <v>653</v>
      </c>
    </row>
    <row r="474" spans="1:6" x14ac:dyDescent="0.25">
      <c r="A474" s="530"/>
      <c r="B474" s="493" t="s">
        <v>1491</v>
      </c>
      <c r="C474" s="716" t="s">
        <v>1492</v>
      </c>
      <c r="D474" s="716" t="s">
        <v>1493</v>
      </c>
      <c r="E474" s="717">
        <v>46178</v>
      </c>
      <c r="F474" s="716" t="s">
        <v>33</v>
      </c>
    </row>
    <row r="475" spans="1:6" x14ac:dyDescent="0.25">
      <c r="A475" s="530"/>
      <c r="B475" s="493" t="s">
        <v>1494</v>
      </c>
      <c r="C475" s="716" t="s">
        <v>1495</v>
      </c>
      <c r="D475" s="716" t="s">
        <v>1496</v>
      </c>
      <c r="E475" s="717">
        <v>46198</v>
      </c>
      <c r="F475" s="716" t="s">
        <v>33</v>
      </c>
    </row>
    <row r="476" spans="1:6" x14ac:dyDescent="0.25">
      <c r="A476" s="530"/>
      <c r="B476" s="493" t="s">
        <v>1755</v>
      </c>
      <c r="C476" s="716" t="s">
        <v>1756</v>
      </c>
      <c r="D476" s="716" t="s">
        <v>1757</v>
      </c>
      <c r="E476" s="717">
        <v>46251</v>
      </c>
      <c r="F476" s="716" t="s">
        <v>33</v>
      </c>
    </row>
    <row r="477" spans="1:6" x14ac:dyDescent="0.25">
      <c r="A477" s="493" t="s">
        <v>250</v>
      </c>
      <c r="B477" s="493" t="s">
        <v>1174</v>
      </c>
      <c r="C477" s="716" t="s">
        <v>251</v>
      </c>
      <c r="D477" s="716" t="s">
        <v>252</v>
      </c>
      <c r="E477" s="717">
        <v>46158</v>
      </c>
      <c r="F477" s="716" t="s">
        <v>538</v>
      </c>
    </row>
    <row r="478" spans="1:6" ht="25.5" x14ac:dyDescent="0.25">
      <c r="A478" s="493" t="s">
        <v>770</v>
      </c>
      <c r="B478" s="493" t="s">
        <v>1497</v>
      </c>
      <c r="C478" s="716" t="s">
        <v>1498</v>
      </c>
      <c r="D478" s="716" t="s">
        <v>1499</v>
      </c>
      <c r="E478" s="717">
        <v>47610</v>
      </c>
      <c r="F478" s="716" t="s">
        <v>685</v>
      </c>
    </row>
    <row r="479" spans="1:6" ht="25.5" x14ac:dyDescent="0.25">
      <c r="A479" s="530" t="s">
        <v>253</v>
      </c>
      <c r="B479" s="493" t="s">
        <v>1028</v>
      </c>
      <c r="C479" s="716" t="s">
        <v>254</v>
      </c>
      <c r="D479" s="716" t="s">
        <v>255</v>
      </c>
      <c r="E479" s="717">
        <v>46599</v>
      </c>
      <c r="F479" s="716" t="s">
        <v>682</v>
      </c>
    </row>
    <row r="480" spans="1:6" ht="25.5" x14ac:dyDescent="0.25">
      <c r="A480" s="530"/>
      <c r="B480" s="493" t="s">
        <v>1029</v>
      </c>
      <c r="C480" s="716" t="s">
        <v>256</v>
      </c>
      <c r="D480" s="716" t="s">
        <v>257</v>
      </c>
      <c r="E480" s="717">
        <v>47705</v>
      </c>
      <c r="F480" s="716" t="s">
        <v>682</v>
      </c>
    </row>
    <row r="481" spans="1:6" ht="25.5" x14ac:dyDescent="0.25">
      <c r="A481" s="530" t="s">
        <v>772</v>
      </c>
      <c r="B481" s="493" t="s">
        <v>1030</v>
      </c>
      <c r="C481" s="716" t="s">
        <v>1031</v>
      </c>
      <c r="D481" s="716" t="s">
        <v>1032</v>
      </c>
      <c r="E481" s="717">
        <v>46523</v>
      </c>
      <c r="F481" s="716" t="s">
        <v>682</v>
      </c>
    </row>
    <row r="482" spans="1:6" ht="25.5" x14ac:dyDescent="0.25">
      <c r="A482" s="530"/>
      <c r="B482" s="493" t="s">
        <v>1030</v>
      </c>
      <c r="C482" s="716" t="s">
        <v>1031</v>
      </c>
      <c r="D482" s="716" t="s">
        <v>1033</v>
      </c>
      <c r="E482" s="717">
        <v>46883</v>
      </c>
      <c r="F482" s="716" t="s">
        <v>682</v>
      </c>
    </row>
    <row r="483" spans="1:6" ht="25.5" x14ac:dyDescent="0.25">
      <c r="A483" s="530"/>
      <c r="B483" s="493" t="s">
        <v>1030</v>
      </c>
      <c r="C483" s="716" t="s">
        <v>1031</v>
      </c>
      <c r="D483" s="716" t="s">
        <v>1034</v>
      </c>
      <c r="E483" s="717">
        <v>47243</v>
      </c>
      <c r="F483" s="716" t="s">
        <v>682</v>
      </c>
    </row>
    <row r="484" spans="1:6" ht="25.5" x14ac:dyDescent="0.25">
      <c r="A484" s="530"/>
      <c r="B484" s="493" t="s">
        <v>1376</v>
      </c>
      <c r="C484" s="716" t="s">
        <v>1377</v>
      </c>
      <c r="D484" s="716" t="s">
        <v>1378</v>
      </c>
      <c r="E484" s="717">
        <v>46123</v>
      </c>
      <c r="F484" s="716" t="s">
        <v>682</v>
      </c>
    </row>
    <row r="485" spans="1:6" x14ac:dyDescent="0.25">
      <c r="A485" s="530"/>
      <c r="B485" s="493" t="s">
        <v>1379</v>
      </c>
      <c r="C485" s="716" t="s">
        <v>1380</v>
      </c>
      <c r="D485" s="716" t="s">
        <v>1381</v>
      </c>
      <c r="E485" s="717">
        <v>46142</v>
      </c>
      <c r="F485" s="716" t="s">
        <v>53</v>
      </c>
    </row>
    <row r="486" spans="1:6" ht="25.5" x14ac:dyDescent="0.25">
      <c r="A486" s="530" t="s">
        <v>258</v>
      </c>
      <c r="B486" s="493" t="s">
        <v>1175</v>
      </c>
      <c r="C486" s="716" t="s">
        <v>259</v>
      </c>
      <c r="D486" s="716" t="s">
        <v>260</v>
      </c>
      <c r="E486" s="717">
        <v>46073</v>
      </c>
      <c r="F486" s="716" t="s">
        <v>653</v>
      </c>
    </row>
    <row r="487" spans="1:6" ht="25.5" x14ac:dyDescent="0.25">
      <c r="A487" s="530"/>
      <c r="B487" s="493" t="s">
        <v>1176</v>
      </c>
      <c r="C487" s="716" t="s">
        <v>261</v>
      </c>
      <c r="D487" s="716" t="s">
        <v>262</v>
      </c>
      <c r="E487" s="717">
        <v>47362</v>
      </c>
      <c r="F487" s="716" t="s">
        <v>653</v>
      </c>
    </row>
    <row r="488" spans="1:6" ht="25.5" x14ac:dyDescent="0.25">
      <c r="A488" s="530"/>
      <c r="B488" s="493" t="s">
        <v>1035</v>
      </c>
      <c r="C488" s="716" t="s">
        <v>1036</v>
      </c>
      <c r="D488" s="716" t="s">
        <v>1037</v>
      </c>
      <c r="E488" s="717">
        <v>71765</v>
      </c>
      <c r="F488" s="716"/>
    </row>
    <row r="489" spans="1:6" x14ac:dyDescent="0.25">
      <c r="A489" s="493" t="s">
        <v>1500</v>
      </c>
      <c r="B489" s="493" t="s">
        <v>1501</v>
      </c>
      <c r="C489" s="716" t="s">
        <v>1502</v>
      </c>
      <c r="D489" s="716" t="s">
        <v>1503</v>
      </c>
      <c r="E489" s="717">
        <v>71360</v>
      </c>
      <c r="F489" s="716"/>
    </row>
    <row r="490" spans="1:6" x14ac:dyDescent="0.25">
      <c r="A490" s="493" t="s">
        <v>939</v>
      </c>
      <c r="B490" s="493" t="s">
        <v>1758</v>
      </c>
      <c r="C490" s="716" t="s">
        <v>1759</v>
      </c>
      <c r="D490" s="716" t="s">
        <v>1760</v>
      </c>
      <c r="E490" s="717">
        <v>47785</v>
      </c>
      <c r="F490" s="716" t="s">
        <v>681</v>
      </c>
    </row>
    <row r="491" spans="1:6" x14ac:dyDescent="0.25">
      <c r="A491" s="530" t="s">
        <v>263</v>
      </c>
      <c r="B491" s="493" t="s">
        <v>1177</v>
      </c>
      <c r="C491" s="716" t="s">
        <v>264</v>
      </c>
      <c r="D491" s="716" t="s">
        <v>265</v>
      </c>
      <c r="E491" s="717">
        <v>46077</v>
      </c>
      <c r="F491" s="716" t="s">
        <v>681</v>
      </c>
    </row>
    <row r="492" spans="1:6" x14ac:dyDescent="0.25">
      <c r="A492" s="530"/>
      <c r="B492" s="493" t="s">
        <v>1179</v>
      </c>
      <c r="C492" s="716" t="s">
        <v>268</v>
      </c>
      <c r="D492" s="716" t="s">
        <v>269</v>
      </c>
      <c r="E492" s="717">
        <v>47103</v>
      </c>
      <c r="F492" s="716" t="s">
        <v>681</v>
      </c>
    </row>
    <row r="493" spans="1:6" x14ac:dyDescent="0.25">
      <c r="A493" s="530"/>
      <c r="B493" s="493" t="s">
        <v>1178</v>
      </c>
      <c r="C493" s="716" t="s">
        <v>266</v>
      </c>
      <c r="D493" s="716" t="s">
        <v>267</v>
      </c>
      <c r="E493" s="717">
        <v>46440</v>
      </c>
      <c r="F493" s="716" t="s">
        <v>681</v>
      </c>
    </row>
    <row r="494" spans="1:6" x14ac:dyDescent="0.25">
      <c r="A494" s="530"/>
      <c r="B494" s="493" t="s">
        <v>1180</v>
      </c>
      <c r="C494" s="716" t="s">
        <v>270</v>
      </c>
      <c r="D494" s="716" t="s">
        <v>271</v>
      </c>
      <c r="E494" s="717">
        <v>47103</v>
      </c>
      <c r="F494" s="716" t="s">
        <v>681</v>
      </c>
    </row>
    <row r="495" spans="1:6" x14ac:dyDescent="0.25">
      <c r="A495" s="530" t="s">
        <v>1504</v>
      </c>
      <c r="B495" s="493" t="s">
        <v>372</v>
      </c>
      <c r="C495" s="716" t="s">
        <v>373</v>
      </c>
      <c r="D495" s="716" t="s">
        <v>374</v>
      </c>
      <c r="E495" s="717">
        <v>47607</v>
      </c>
      <c r="F495" s="716" t="s">
        <v>1461</v>
      </c>
    </row>
    <row r="496" spans="1:6" x14ac:dyDescent="0.25">
      <c r="A496" s="530"/>
      <c r="B496" s="493" t="s">
        <v>375</v>
      </c>
      <c r="C496" s="716" t="s">
        <v>376</v>
      </c>
      <c r="D496" s="716" t="s">
        <v>377</v>
      </c>
      <c r="E496" s="717">
        <v>47651</v>
      </c>
      <c r="F496" s="716" t="s">
        <v>53</v>
      </c>
    </row>
    <row r="497" spans="1:6" x14ac:dyDescent="0.25">
      <c r="A497" s="530"/>
      <c r="B497" s="493" t="s">
        <v>1400</v>
      </c>
      <c r="C497" s="716" t="s">
        <v>1401</v>
      </c>
      <c r="D497" s="716" t="s">
        <v>1402</v>
      </c>
      <c r="E497" s="717">
        <v>46166</v>
      </c>
      <c r="F497" s="716" t="s">
        <v>53</v>
      </c>
    </row>
    <row r="498" spans="1:6" x14ac:dyDescent="0.25">
      <c r="A498" s="530"/>
      <c r="B498" s="493" t="s">
        <v>1903</v>
      </c>
      <c r="C498" s="716" t="s">
        <v>1904</v>
      </c>
      <c r="D498" s="716" t="s">
        <v>1905</v>
      </c>
      <c r="E498" s="717">
        <v>46349</v>
      </c>
      <c r="F498" s="716" t="s">
        <v>53</v>
      </c>
    </row>
    <row r="499" spans="1:6" x14ac:dyDescent="0.25">
      <c r="A499" s="530" t="s">
        <v>776</v>
      </c>
      <c r="B499" s="493" t="s">
        <v>224</v>
      </c>
      <c r="C499" s="716" t="s">
        <v>225</v>
      </c>
      <c r="D499" s="716" t="s">
        <v>226</v>
      </c>
      <c r="E499" s="717">
        <v>46322</v>
      </c>
      <c r="F499" s="716" t="s">
        <v>538</v>
      </c>
    </row>
    <row r="500" spans="1:6" x14ac:dyDescent="0.25">
      <c r="A500" s="530"/>
      <c r="B500" s="493" t="s">
        <v>227</v>
      </c>
      <c r="C500" s="716" t="s">
        <v>228</v>
      </c>
      <c r="D500" s="716" t="s">
        <v>229</v>
      </c>
      <c r="E500" s="717">
        <v>46323</v>
      </c>
      <c r="F500" s="716" t="s">
        <v>538</v>
      </c>
    </row>
    <row r="501" spans="1:6" x14ac:dyDescent="0.25">
      <c r="A501" s="530"/>
      <c r="B501" s="493" t="s">
        <v>230</v>
      </c>
      <c r="C501" s="716" t="s">
        <v>231</v>
      </c>
      <c r="D501" s="716" t="s">
        <v>232</v>
      </c>
      <c r="E501" s="717">
        <v>46684</v>
      </c>
      <c r="F501" s="716" t="s">
        <v>538</v>
      </c>
    </row>
    <row r="502" spans="1:6" x14ac:dyDescent="0.25">
      <c r="A502" s="530"/>
      <c r="B502" s="493" t="s">
        <v>233</v>
      </c>
      <c r="C502" s="716" t="s">
        <v>234</v>
      </c>
      <c r="D502" s="716" t="s">
        <v>235</v>
      </c>
      <c r="E502" s="717">
        <v>46931</v>
      </c>
      <c r="F502" s="716" t="s">
        <v>538</v>
      </c>
    </row>
    <row r="503" spans="1:6" x14ac:dyDescent="0.25">
      <c r="A503" s="530"/>
      <c r="B503" s="493" t="s">
        <v>958</v>
      </c>
      <c r="C503" s="716" t="s">
        <v>959</v>
      </c>
      <c r="D503" s="716" t="s">
        <v>960</v>
      </c>
      <c r="E503" s="717">
        <v>47435</v>
      </c>
      <c r="F503" s="716" t="s">
        <v>538</v>
      </c>
    </row>
    <row r="504" spans="1:6" x14ac:dyDescent="0.25">
      <c r="A504" s="530" t="s">
        <v>272</v>
      </c>
      <c r="B504" s="493" t="s">
        <v>1038</v>
      </c>
      <c r="C504" s="716" t="s">
        <v>273</v>
      </c>
      <c r="D504" s="716" t="s">
        <v>274</v>
      </c>
      <c r="E504" s="717">
        <v>46516</v>
      </c>
      <c r="F504" s="716" t="s">
        <v>681</v>
      </c>
    </row>
    <row r="505" spans="1:6" x14ac:dyDescent="0.25">
      <c r="A505" s="530"/>
      <c r="B505" s="493" t="s">
        <v>1181</v>
      </c>
      <c r="C505" s="716" t="s">
        <v>1182</v>
      </c>
      <c r="D505" s="716" t="s">
        <v>1183</v>
      </c>
      <c r="E505" s="717">
        <v>47361</v>
      </c>
      <c r="F505" s="716" t="s">
        <v>681</v>
      </c>
    </row>
    <row r="506" spans="1:6" ht="25.5" x14ac:dyDescent="0.25">
      <c r="A506" s="530"/>
      <c r="B506" s="493" t="s">
        <v>1382</v>
      </c>
      <c r="C506" s="716" t="s">
        <v>1383</v>
      </c>
      <c r="D506" s="716" t="s">
        <v>1384</v>
      </c>
      <c r="E506" s="717">
        <v>46013</v>
      </c>
      <c r="F506" s="716" t="s">
        <v>682</v>
      </c>
    </row>
    <row r="507" spans="1:6" ht="25.5" x14ac:dyDescent="0.25">
      <c r="A507" s="530"/>
      <c r="B507" s="493" t="s">
        <v>1385</v>
      </c>
      <c r="C507" s="716" t="s">
        <v>1386</v>
      </c>
      <c r="D507" s="716" t="s">
        <v>1387</v>
      </c>
      <c r="E507" s="717">
        <v>46063</v>
      </c>
      <c r="F507" s="716" t="s">
        <v>682</v>
      </c>
    </row>
    <row r="508" spans="1:6" ht="25.5" x14ac:dyDescent="0.25">
      <c r="A508" s="530"/>
      <c r="B508" s="493" t="s">
        <v>1761</v>
      </c>
      <c r="C508" s="716" t="s">
        <v>1762</v>
      </c>
      <c r="D508" s="716" t="s">
        <v>1763</v>
      </c>
      <c r="E508" s="717">
        <v>46182</v>
      </c>
      <c r="F508" s="716" t="s">
        <v>682</v>
      </c>
    </row>
    <row r="509" spans="1:6" ht="14.45" customHeight="1" x14ac:dyDescent="0.25">
      <c r="A509" s="509"/>
      <c r="B509" s="493" t="s">
        <v>1844</v>
      </c>
      <c r="C509" s="716" t="s">
        <v>1845</v>
      </c>
      <c r="D509" s="716" t="s">
        <v>1846</v>
      </c>
      <c r="E509" s="717">
        <v>47297</v>
      </c>
      <c r="F509" s="716" t="s">
        <v>1461</v>
      </c>
    </row>
    <row r="510" spans="1:6" x14ac:dyDescent="0.25">
      <c r="A510" s="530" t="s">
        <v>275</v>
      </c>
      <c r="B510" s="493" t="s">
        <v>1184</v>
      </c>
      <c r="C510" s="716" t="s">
        <v>276</v>
      </c>
      <c r="D510" s="716" t="s">
        <v>277</v>
      </c>
      <c r="E510" s="717">
        <v>46801</v>
      </c>
      <c r="F510" s="716" t="s">
        <v>53</v>
      </c>
    </row>
    <row r="511" spans="1:6" x14ac:dyDescent="0.25">
      <c r="A511" s="530"/>
      <c r="B511" s="493" t="s">
        <v>1505</v>
      </c>
      <c r="C511" s="716" t="s">
        <v>1506</v>
      </c>
      <c r="D511" s="716" t="s">
        <v>1507</v>
      </c>
      <c r="E511" s="717">
        <v>46181</v>
      </c>
      <c r="F511" s="716"/>
    </row>
    <row r="512" spans="1:6" x14ac:dyDescent="0.25">
      <c r="A512" s="493" t="s">
        <v>280</v>
      </c>
      <c r="B512" s="493" t="s">
        <v>281</v>
      </c>
      <c r="C512" s="716" t="s">
        <v>282</v>
      </c>
      <c r="D512" s="716" t="s">
        <v>283</v>
      </c>
      <c r="E512" s="717">
        <v>47152</v>
      </c>
      <c r="F512" s="716" t="s">
        <v>33</v>
      </c>
    </row>
    <row r="513" spans="1:6" x14ac:dyDescent="0.25">
      <c r="A513" s="530" t="s">
        <v>823</v>
      </c>
      <c r="B513" s="493" t="s">
        <v>872</v>
      </c>
      <c r="C513" s="716" t="s">
        <v>873</v>
      </c>
      <c r="D513" s="716" t="s">
        <v>874</v>
      </c>
      <c r="E513" s="717">
        <v>46649</v>
      </c>
      <c r="F513" s="716" t="s">
        <v>538</v>
      </c>
    </row>
    <row r="514" spans="1:6" x14ac:dyDescent="0.25">
      <c r="A514" s="530"/>
      <c r="B514" s="493" t="s">
        <v>862</v>
      </c>
      <c r="C514" s="716" t="s">
        <v>863</v>
      </c>
      <c r="D514" s="716" t="s">
        <v>864</v>
      </c>
      <c r="E514" s="717">
        <v>47155</v>
      </c>
      <c r="F514" s="716" t="s">
        <v>538</v>
      </c>
    </row>
    <row r="515" spans="1:6" x14ac:dyDescent="0.25">
      <c r="A515" s="530"/>
      <c r="B515" s="493" t="s">
        <v>928</v>
      </c>
      <c r="C515" s="716" t="s">
        <v>929</v>
      </c>
      <c r="D515" s="716" t="s">
        <v>930</v>
      </c>
      <c r="E515" s="717">
        <v>47417</v>
      </c>
      <c r="F515" s="716" t="s">
        <v>538</v>
      </c>
    </row>
    <row r="516" spans="1:6" x14ac:dyDescent="0.25">
      <c r="A516" s="530"/>
      <c r="B516" s="493" t="s">
        <v>931</v>
      </c>
      <c r="C516" s="716" t="s">
        <v>932</v>
      </c>
      <c r="D516" s="716" t="s">
        <v>933</v>
      </c>
      <c r="E516" s="717">
        <v>48137</v>
      </c>
      <c r="F516" s="716" t="s">
        <v>538</v>
      </c>
    </row>
    <row r="517" spans="1:6" x14ac:dyDescent="0.25">
      <c r="A517" s="530" t="s">
        <v>1185</v>
      </c>
      <c r="B517" s="493" t="s">
        <v>1186</v>
      </c>
      <c r="C517" s="716" t="s">
        <v>1187</v>
      </c>
      <c r="D517" s="716" t="s">
        <v>1188</v>
      </c>
      <c r="E517" s="717">
        <v>63468</v>
      </c>
      <c r="F517" s="716"/>
    </row>
    <row r="518" spans="1:6" ht="25.5" x14ac:dyDescent="0.25">
      <c r="A518" s="530"/>
      <c r="B518" s="493" t="s">
        <v>1764</v>
      </c>
      <c r="C518" s="716" t="s">
        <v>1765</v>
      </c>
      <c r="D518" s="716" t="s">
        <v>1766</v>
      </c>
      <c r="E518" s="717">
        <v>46286</v>
      </c>
      <c r="F518" s="716" t="s">
        <v>682</v>
      </c>
    </row>
    <row r="519" spans="1:6" ht="25.5" x14ac:dyDescent="0.25">
      <c r="A519" s="493" t="s">
        <v>1508</v>
      </c>
      <c r="B519" s="493" t="s">
        <v>1039</v>
      </c>
      <c r="C519" s="716" t="s">
        <v>1040</v>
      </c>
      <c r="D519" s="716" t="s">
        <v>1041</v>
      </c>
      <c r="E519" s="717">
        <v>58815</v>
      </c>
      <c r="F519" s="716"/>
    </row>
    <row r="520" spans="1:6" x14ac:dyDescent="0.25">
      <c r="A520" s="493" t="s">
        <v>1595</v>
      </c>
      <c r="B520" s="493" t="s">
        <v>996</v>
      </c>
      <c r="C520" s="716" t="s">
        <v>997</v>
      </c>
      <c r="D520" s="716" t="s">
        <v>998</v>
      </c>
      <c r="E520" s="717">
        <v>72531</v>
      </c>
      <c r="F520" s="716"/>
    </row>
    <row r="521" spans="1:6" ht="25.5" x14ac:dyDescent="0.25">
      <c r="A521" s="530" t="s">
        <v>287</v>
      </c>
      <c r="B521" s="493" t="s">
        <v>290</v>
      </c>
      <c r="C521" s="716" t="s">
        <v>291</v>
      </c>
      <c r="D521" s="716" t="s">
        <v>292</v>
      </c>
      <c r="E521" s="717">
        <v>46109</v>
      </c>
      <c r="F521" s="716" t="s">
        <v>653</v>
      </c>
    </row>
    <row r="522" spans="1:6" ht="25.5" x14ac:dyDescent="0.25">
      <c r="A522" s="530"/>
      <c r="B522" s="493" t="s">
        <v>1189</v>
      </c>
      <c r="C522" s="716" t="s">
        <v>288</v>
      </c>
      <c r="D522" s="716" t="s">
        <v>289</v>
      </c>
      <c r="E522" s="717">
        <v>46244</v>
      </c>
      <c r="F522" s="716" t="s">
        <v>653</v>
      </c>
    </row>
    <row r="523" spans="1:6" ht="25.5" x14ac:dyDescent="0.25">
      <c r="A523" s="530"/>
      <c r="B523" s="493" t="s">
        <v>290</v>
      </c>
      <c r="C523" s="716" t="s">
        <v>291</v>
      </c>
      <c r="D523" s="716" t="s">
        <v>293</v>
      </c>
      <c r="E523" s="717">
        <v>46829</v>
      </c>
      <c r="F523" s="716" t="s">
        <v>653</v>
      </c>
    </row>
    <row r="524" spans="1:6" ht="25.5" x14ac:dyDescent="0.25">
      <c r="A524" s="530"/>
      <c r="B524" s="493" t="s">
        <v>1190</v>
      </c>
      <c r="C524" s="716" t="s">
        <v>961</v>
      </c>
      <c r="D524" s="716" t="s">
        <v>962</v>
      </c>
      <c r="E524" s="717">
        <v>46708</v>
      </c>
      <c r="F524" s="716" t="s">
        <v>653</v>
      </c>
    </row>
    <row r="525" spans="1:6" ht="25.5" x14ac:dyDescent="0.25">
      <c r="A525" s="530"/>
      <c r="B525" s="493" t="s">
        <v>1190</v>
      </c>
      <c r="C525" s="716" t="s">
        <v>961</v>
      </c>
      <c r="D525" s="716" t="s">
        <v>963</v>
      </c>
      <c r="E525" s="717">
        <v>47428</v>
      </c>
      <c r="F525" s="716" t="s">
        <v>653</v>
      </c>
    </row>
    <row r="526" spans="1:6" ht="25.5" x14ac:dyDescent="0.25">
      <c r="A526" s="530"/>
      <c r="B526" s="493" t="s">
        <v>1767</v>
      </c>
      <c r="C526" s="716" t="s">
        <v>1768</v>
      </c>
      <c r="D526" s="716" t="s">
        <v>1769</v>
      </c>
      <c r="E526" s="717">
        <v>47730</v>
      </c>
      <c r="F526" s="716" t="s">
        <v>653</v>
      </c>
    </row>
    <row r="527" spans="1:6" ht="42" customHeight="1" x14ac:dyDescent="0.25">
      <c r="A527" s="719" t="s">
        <v>300</v>
      </c>
      <c r="B527" s="493" t="s">
        <v>301</v>
      </c>
      <c r="C527" s="716" t="s">
        <v>302</v>
      </c>
      <c r="D527" s="716" t="s">
        <v>303</v>
      </c>
      <c r="E527" s="717">
        <v>46769</v>
      </c>
      <c r="F527" s="716" t="s">
        <v>685</v>
      </c>
    </row>
    <row r="528" spans="1:6" x14ac:dyDescent="0.25">
      <c r="A528" s="530" t="s">
        <v>1509</v>
      </c>
      <c r="B528" s="493" t="s">
        <v>316</v>
      </c>
      <c r="C528" s="716" t="s">
        <v>317</v>
      </c>
      <c r="D528" s="716" t="s">
        <v>318</v>
      </c>
      <c r="E528" s="717">
        <v>48149</v>
      </c>
      <c r="F528" s="716" t="s">
        <v>686</v>
      </c>
    </row>
    <row r="529" spans="1:6" x14ac:dyDescent="0.25">
      <c r="A529" s="530"/>
      <c r="B529" s="493" t="s">
        <v>319</v>
      </c>
      <c r="C529" s="716" t="s">
        <v>320</v>
      </c>
      <c r="D529" s="716" t="s">
        <v>321</v>
      </c>
      <c r="E529" s="717">
        <v>48546</v>
      </c>
      <c r="F529" s="716" t="s">
        <v>686</v>
      </c>
    </row>
    <row r="530" spans="1:6" x14ac:dyDescent="0.25">
      <c r="A530" s="530"/>
      <c r="B530" s="493" t="s">
        <v>322</v>
      </c>
      <c r="C530" s="716" t="s">
        <v>323</v>
      </c>
      <c r="D530" s="716" t="s">
        <v>324</v>
      </c>
      <c r="E530" s="717">
        <v>48850</v>
      </c>
      <c r="F530" s="716" t="s">
        <v>686</v>
      </c>
    </row>
    <row r="531" spans="1:6" x14ac:dyDescent="0.25">
      <c r="A531" s="493" t="s">
        <v>304</v>
      </c>
      <c r="B531" s="493" t="s">
        <v>877</v>
      </c>
      <c r="C531" s="716" t="s">
        <v>305</v>
      </c>
      <c r="D531" s="716" t="s">
        <v>306</v>
      </c>
      <c r="E531" s="717">
        <v>46223</v>
      </c>
      <c r="F531" s="716" t="s">
        <v>33</v>
      </c>
    </row>
    <row r="532" spans="1:6" x14ac:dyDescent="0.25">
      <c r="A532" s="530" t="s">
        <v>1260</v>
      </c>
      <c r="B532" s="493" t="s">
        <v>1261</v>
      </c>
      <c r="C532" s="716" t="s">
        <v>1262</v>
      </c>
      <c r="D532" s="716" t="s">
        <v>1263</v>
      </c>
      <c r="E532" s="717">
        <v>46016</v>
      </c>
      <c r="F532" s="716" t="s">
        <v>53</v>
      </c>
    </row>
    <row r="533" spans="1:6" x14ac:dyDescent="0.25">
      <c r="A533" s="530"/>
      <c r="B533" s="493" t="s">
        <v>1261</v>
      </c>
      <c r="C533" s="716" t="s">
        <v>1262</v>
      </c>
      <c r="D533" s="716" t="s">
        <v>1264</v>
      </c>
      <c r="E533" s="717">
        <v>47508</v>
      </c>
      <c r="F533" s="716" t="s">
        <v>53</v>
      </c>
    </row>
    <row r="534" spans="1:6" x14ac:dyDescent="0.25">
      <c r="A534" s="530" t="s">
        <v>1770</v>
      </c>
      <c r="B534" s="493" t="s">
        <v>1771</v>
      </c>
      <c r="C534" s="716" t="s">
        <v>1772</v>
      </c>
      <c r="D534" s="716" t="s">
        <v>1773</v>
      </c>
      <c r="E534" s="717">
        <v>46645</v>
      </c>
      <c r="F534" s="716" t="s">
        <v>681</v>
      </c>
    </row>
    <row r="535" spans="1:6" x14ac:dyDescent="0.25">
      <c r="A535" s="530"/>
      <c r="B535" s="493" t="s">
        <v>1771</v>
      </c>
      <c r="C535" s="716" t="s">
        <v>1772</v>
      </c>
      <c r="D535" s="716" t="s">
        <v>1774</v>
      </c>
      <c r="E535" s="717">
        <v>47011</v>
      </c>
      <c r="F535" s="716" t="s">
        <v>681</v>
      </c>
    </row>
    <row r="536" spans="1:6" x14ac:dyDescent="0.25">
      <c r="A536" s="530" t="s">
        <v>966</v>
      </c>
      <c r="B536" s="493" t="s">
        <v>964</v>
      </c>
      <c r="C536" s="716" t="s">
        <v>965</v>
      </c>
      <c r="D536" s="716" t="s">
        <v>967</v>
      </c>
      <c r="E536" s="717">
        <v>46001</v>
      </c>
      <c r="F536" s="716" t="s">
        <v>1461</v>
      </c>
    </row>
    <row r="537" spans="1:6" x14ac:dyDescent="0.25">
      <c r="A537" s="530"/>
      <c r="B537" s="493" t="s">
        <v>964</v>
      </c>
      <c r="C537" s="716" t="s">
        <v>965</v>
      </c>
      <c r="D537" s="716" t="s">
        <v>968</v>
      </c>
      <c r="E537" s="717">
        <v>46366</v>
      </c>
      <c r="F537" s="716" t="s">
        <v>1461</v>
      </c>
    </row>
    <row r="538" spans="1:6" x14ac:dyDescent="0.25">
      <c r="A538" s="530"/>
      <c r="B538" s="493" t="s">
        <v>964</v>
      </c>
      <c r="C538" s="716" t="s">
        <v>965</v>
      </c>
      <c r="D538" s="716" t="s">
        <v>969</v>
      </c>
      <c r="E538" s="717">
        <v>46731</v>
      </c>
      <c r="F538" s="716" t="s">
        <v>1461</v>
      </c>
    </row>
    <row r="539" spans="1:6" x14ac:dyDescent="0.25">
      <c r="A539" s="530" t="s">
        <v>1596</v>
      </c>
      <c r="B539" s="493" t="s">
        <v>1596</v>
      </c>
      <c r="C539" s="716" t="s">
        <v>1597</v>
      </c>
      <c r="D539" s="716" t="s">
        <v>1598</v>
      </c>
      <c r="E539" s="717">
        <v>46223</v>
      </c>
      <c r="F539" s="716" t="s">
        <v>681</v>
      </c>
    </row>
    <row r="540" spans="1:6" x14ac:dyDescent="0.25">
      <c r="A540" s="530"/>
      <c r="B540" s="493" t="s">
        <v>1596</v>
      </c>
      <c r="C540" s="716" t="s">
        <v>1597</v>
      </c>
      <c r="D540" s="716" t="s">
        <v>1599</v>
      </c>
      <c r="E540" s="717">
        <v>46619</v>
      </c>
      <c r="F540" s="716" t="s">
        <v>409</v>
      </c>
    </row>
    <row r="541" spans="1:6" x14ac:dyDescent="0.25">
      <c r="A541" s="530"/>
      <c r="B541" s="493" t="s">
        <v>1596</v>
      </c>
      <c r="C541" s="716" t="s">
        <v>1597</v>
      </c>
      <c r="D541" s="716" t="s">
        <v>1600</v>
      </c>
      <c r="E541" s="717">
        <v>46985</v>
      </c>
      <c r="F541" s="716" t="s">
        <v>681</v>
      </c>
    </row>
    <row r="542" spans="1:6" x14ac:dyDescent="0.25">
      <c r="A542" s="530"/>
      <c r="B542" s="493" t="s">
        <v>1596</v>
      </c>
      <c r="C542" s="716" t="s">
        <v>1597</v>
      </c>
      <c r="D542" s="716" t="s">
        <v>1601</v>
      </c>
      <c r="E542" s="717">
        <v>47381</v>
      </c>
      <c r="F542" s="716" t="s">
        <v>409</v>
      </c>
    </row>
    <row r="543" spans="1:6" x14ac:dyDescent="0.25">
      <c r="A543" s="493" t="s">
        <v>307</v>
      </c>
      <c r="B543" s="493" t="s">
        <v>878</v>
      </c>
      <c r="C543" s="716" t="s">
        <v>308</v>
      </c>
      <c r="D543" s="716" t="s">
        <v>309</v>
      </c>
      <c r="E543" s="717">
        <v>46472</v>
      </c>
      <c r="F543" s="716" t="s">
        <v>1461</v>
      </c>
    </row>
    <row r="544" spans="1:6" x14ac:dyDescent="0.25">
      <c r="A544" s="493" t="s">
        <v>310</v>
      </c>
      <c r="B544" s="493" t="s">
        <v>879</v>
      </c>
      <c r="C544" s="716" t="s">
        <v>311</v>
      </c>
      <c r="D544" s="716" t="s">
        <v>312</v>
      </c>
      <c r="E544" s="717">
        <v>47839</v>
      </c>
      <c r="F544" s="716" t="s">
        <v>33</v>
      </c>
    </row>
    <row r="545" spans="1:6" x14ac:dyDescent="0.25">
      <c r="A545" s="493" t="s">
        <v>865</v>
      </c>
      <c r="B545" s="493" t="s">
        <v>880</v>
      </c>
      <c r="C545" s="716" t="s">
        <v>866</v>
      </c>
      <c r="D545" s="716" t="s">
        <v>867</v>
      </c>
      <c r="E545" s="717">
        <v>46741</v>
      </c>
      <c r="F545" s="716" t="s">
        <v>681</v>
      </c>
    </row>
    <row r="546" spans="1:6" x14ac:dyDescent="0.25">
      <c r="A546" s="530" t="s">
        <v>1775</v>
      </c>
      <c r="B546" s="493" t="s">
        <v>1776</v>
      </c>
      <c r="C546" s="716" t="s">
        <v>1777</v>
      </c>
      <c r="D546" s="716" t="s">
        <v>1778</v>
      </c>
      <c r="E546" s="717">
        <v>46665</v>
      </c>
      <c r="F546" s="716" t="s">
        <v>53</v>
      </c>
    </row>
    <row r="547" spans="1:6" x14ac:dyDescent="0.25">
      <c r="A547" s="530"/>
      <c r="B547" s="493" t="s">
        <v>1776</v>
      </c>
      <c r="C547" s="716" t="s">
        <v>1777</v>
      </c>
      <c r="D547" s="716" t="s">
        <v>1779</v>
      </c>
      <c r="E547" s="717">
        <v>47396</v>
      </c>
      <c r="F547" s="716" t="s">
        <v>53</v>
      </c>
    </row>
    <row r="548" spans="1:6" x14ac:dyDescent="0.25">
      <c r="A548" s="530"/>
      <c r="B548" s="493" t="s">
        <v>1776</v>
      </c>
      <c r="C548" s="716" t="s">
        <v>1777</v>
      </c>
      <c r="D548" s="716" t="s">
        <v>1780</v>
      </c>
      <c r="E548" s="717">
        <v>47396</v>
      </c>
      <c r="F548" s="716" t="s">
        <v>53</v>
      </c>
    </row>
    <row r="549" spans="1:6" x14ac:dyDescent="0.25">
      <c r="A549" s="530" t="s">
        <v>1781</v>
      </c>
      <c r="B549" s="493" t="s">
        <v>1782</v>
      </c>
      <c r="C549" s="716" t="s">
        <v>1783</v>
      </c>
      <c r="D549" s="716" t="s">
        <v>1784</v>
      </c>
      <c r="E549" s="717">
        <v>47026</v>
      </c>
      <c r="F549" s="716" t="s">
        <v>53</v>
      </c>
    </row>
    <row r="550" spans="1:6" x14ac:dyDescent="0.25">
      <c r="A550" s="530"/>
      <c r="B550" s="493" t="s">
        <v>1782</v>
      </c>
      <c r="C550" s="716" t="s">
        <v>1783</v>
      </c>
      <c r="D550" s="716" t="s">
        <v>1785</v>
      </c>
      <c r="E550" s="717">
        <v>47391</v>
      </c>
      <c r="F550" s="716" t="s">
        <v>53</v>
      </c>
    </row>
    <row r="551" spans="1:6" x14ac:dyDescent="0.25">
      <c r="A551" s="530"/>
      <c r="B551" s="493" t="s">
        <v>1782</v>
      </c>
      <c r="C551" s="716" t="s">
        <v>1783</v>
      </c>
      <c r="D551" s="716" t="s">
        <v>1786</v>
      </c>
      <c r="E551" s="717">
        <v>47756</v>
      </c>
      <c r="F551" s="716" t="s">
        <v>53</v>
      </c>
    </row>
    <row r="552" spans="1:6" x14ac:dyDescent="0.25">
      <c r="A552" s="530"/>
      <c r="B552" s="493" t="s">
        <v>1782</v>
      </c>
      <c r="C552" s="716" t="s">
        <v>1783</v>
      </c>
      <c r="D552" s="716" t="s">
        <v>1787</v>
      </c>
      <c r="E552" s="717">
        <v>48121</v>
      </c>
      <c r="F552" s="716" t="s">
        <v>53</v>
      </c>
    </row>
    <row r="553" spans="1:6" x14ac:dyDescent="0.25">
      <c r="A553" s="530"/>
      <c r="B553" s="493" t="s">
        <v>1782</v>
      </c>
      <c r="C553" s="716" t="s">
        <v>1783</v>
      </c>
      <c r="D553" s="716" t="s">
        <v>1788</v>
      </c>
      <c r="E553" s="717">
        <v>48487</v>
      </c>
      <c r="F553" s="716" t="s">
        <v>53</v>
      </c>
    </row>
    <row r="554" spans="1:6" x14ac:dyDescent="0.25">
      <c r="A554" s="530"/>
      <c r="B554" s="493" t="s">
        <v>1782</v>
      </c>
      <c r="C554" s="716" t="s">
        <v>1783</v>
      </c>
      <c r="D554" s="716" t="s">
        <v>1789</v>
      </c>
      <c r="E554" s="717">
        <v>48852</v>
      </c>
      <c r="F554" s="716" t="s">
        <v>53</v>
      </c>
    </row>
    <row r="555" spans="1:6" x14ac:dyDescent="0.25">
      <c r="A555" s="530" t="s">
        <v>1847</v>
      </c>
      <c r="B555" s="493" t="s">
        <v>1848</v>
      </c>
      <c r="C555" s="716" t="s">
        <v>1849</v>
      </c>
      <c r="D555" s="716" t="s">
        <v>1850</v>
      </c>
      <c r="E555" s="717">
        <v>46251</v>
      </c>
      <c r="F555" s="716" t="s">
        <v>1851</v>
      </c>
    </row>
    <row r="556" spans="1:6" x14ac:dyDescent="0.25">
      <c r="A556" s="530"/>
      <c r="B556" s="493" t="s">
        <v>1848</v>
      </c>
      <c r="C556" s="716" t="s">
        <v>1849</v>
      </c>
      <c r="D556" s="716" t="s">
        <v>1852</v>
      </c>
      <c r="E556" s="717">
        <v>46616</v>
      </c>
      <c r="F556" s="716" t="s">
        <v>1851</v>
      </c>
    </row>
    <row r="557" spans="1:6" x14ac:dyDescent="0.25">
      <c r="A557" s="530"/>
      <c r="B557" s="493" t="s">
        <v>1848</v>
      </c>
      <c r="C557" s="716" t="s">
        <v>1849</v>
      </c>
      <c r="D557" s="716" t="s">
        <v>1853</v>
      </c>
      <c r="E557" s="717">
        <v>46982</v>
      </c>
      <c r="F557" s="716" t="s">
        <v>1851</v>
      </c>
    </row>
    <row r="558" spans="1:6" x14ac:dyDescent="0.25">
      <c r="A558" s="530"/>
      <c r="B558" s="493" t="s">
        <v>1848</v>
      </c>
      <c r="C558" s="716" t="s">
        <v>1849</v>
      </c>
      <c r="D558" s="716" t="s">
        <v>1854</v>
      </c>
      <c r="E558" s="717">
        <v>47347</v>
      </c>
      <c r="F558" s="716" t="s">
        <v>1851</v>
      </c>
    </row>
    <row r="559" spans="1:6" x14ac:dyDescent="0.25">
      <c r="A559" s="530" t="s">
        <v>1790</v>
      </c>
      <c r="B559" s="493" t="s">
        <v>1791</v>
      </c>
      <c r="C559" s="716" t="s">
        <v>1792</v>
      </c>
      <c r="D559" s="716" t="s">
        <v>1793</v>
      </c>
      <c r="E559" s="717">
        <v>46312</v>
      </c>
      <c r="F559" s="716" t="s">
        <v>53</v>
      </c>
    </row>
    <row r="560" spans="1:6" x14ac:dyDescent="0.25">
      <c r="A560" s="530"/>
      <c r="B560" s="493" t="s">
        <v>1791</v>
      </c>
      <c r="C560" s="716" t="s">
        <v>1792</v>
      </c>
      <c r="D560" s="716" t="s">
        <v>1794</v>
      </c>
      <c r="E560" s="717">
        <v>46677</v>
      </c>
      <c r="F560" s="716" t="s">
        <v>53</v>
      </c>
    </row>
    <row r="561" spans="1:6" x14ac:dyDescent="0.25">
      <c r="A561" s="530"/>
      <c r="B561" s="493" t="s">
        <v>1791</v>
      </c>
      <c r="C561" s="716" t="s">
        <v>1792</v>
      </c>
      <c r="D561" s="716" t="s">
        <v>1795</v>
      </c>
      <c r="E561" s="717">
        <v>47043</v>
      </c>
      <c r="F561" s="716" t="s">
        <v>53</v>
      </c>
    </row>
    <row r="562" spans="1:6" x14ac:dyDescent="0.25">
      <c r="A562" s="530"/>
      <c r="B562" s="493" t="s">
        <v>1791</v>
      </c>
      <c r="C562" s="716" t="s">
        <v>1792</v>
      </c>
      <c r="D562" s="716" t="s">
        <v>1796</v>
      </c>
      <c r="E562" s="717">
        <v>47408</v>
      </c>
      <c r="F562" s="716" t="s">
        <v>53</v>
      </c>
    </row>
    <row r="563" spans="1:6" x14ac:dyDescent="0.25">
      <c r="A563" s="530"/>
      <c r="B563" s="493" t="s">
        <v>1791</v>
      </c>
      <c r="C563" s="716" t="s">
        <v>1792</v>
      </c>
      <c r="D563" s="716" t="s">
        <v>1797</v>
      </c>
      <c r="E563" s="717">
        <v>47773</v>
      </c>
      <c r="F563" s="716" t="s">
        <v>53</v>
      </c>
    </row>
    <row r="564" spans="1:6" x14ac:dyDescent="0.25">
      <c r="A564" s="530"/>
      <c r="B564" s="493" t="s">
        <v>1791</v>
      </c>
      <c r="C564" s="716" t="s">
        <v>1792</v>
      </c>
      <c r="D564" s="716" t="s">
        <v>1798</v>
      </c>
      <c r="E564" s="717">
        <v>48138</v>
      </c>
      <c r="F564" s="716" t="s">
        <v>53</v>
      </c>
    </row>
    <row r="565" spans="1:6" x14ac:dyDescent="0.25">
      <c r="A565" s="530"/>
      <c r="B565" s="493" t="s">
        <v>1791</v>
      </c>
      <c r="C565" s="716" t="s">
        <v>1792</v>
      </c>
      <c r="D565" s="716" t="s">
        <v>1799</v>
      </c>
      <c r="E565" s="717">
        <v>48504</v>
      </c>
      <c r="F565" s="716" t="s">
        <v>53</v>
      </c>
    </row>
    <row r="566" spans="1:6" x14ac:dyDescent="0.25">
      <c r="A566" s="493" t="s">
        <v>313</v>
      </c>
      <c r="B566" s="493" t="s">
        <v>881</v>
      </c>
      <c r="C566" s="716" t="s">
        <v>314</v>
      </c>
      <c r="D566" s="716" t="s">
        <v>315</v>
      </c>
      <c r="E566" s="717">
        <v>46970</v>
      </c>
      <c r="F566" s="716" t="s">
        <v>681</v>
      </c>
    </row>
    <row r="567" spans="1:6" x14ac:dyDescent="0.25">
      <c r="A567" s="530" t="s">
        <v>1302</v>
      </c>
      <c r="B567" s="493" t="s">
        <v>1303</v>
      </c>
      <c r="C567" s="716" t="s">
        <v>1304</v>
      </c>
      <c r="D567" s="716" t="s">
        <v>1305</v>
      </c>
      <c r="E567" s="717">
        <v>46063</v>
      </c>
      <c r="F567" s="716" t="s">
        <v>53</v>
      </c>
    </row>
    <row r="568" spans="1:6" x14ac:dyDescent="0.25">
      <c r="A568" s="530"/>
      <c r="B568" s="493" t="s">
        <v>1303</v>
      </c>
      <c r="C568" s="716" t="s">
        <v>1304</v>
      </c>
      <c r="D568" s="716" t="s">
        <v>1306</v>
      </c>
      <c r="E568" s="717">
        <v>47187</v>
      </c>
      <c r="F568" s="716" t="s">
        <v>53</v>
      </c>
    </row>
    <row r="569" spans="1:6" x14ac:dyDescent="0.25">
      <c r="A569" s="530" t="s">
        <v>1800</v>
      </c>
      <c r="B569" s="493" t="s">
        <v>1801</v>
      </c>
      <c r="C569" s="716" t="s">
        <v>1802</v>
      </c>
      <c r="D569" s="716" t="s">
        <v>1803</v>
      </c>
      <c r="E569" s="717">
        <v>46482</v>
      </c>
      <c r="F569" s="716" t="s">
        <v>53</v>
      </c>
    </row>
    <row r="570" spans="1:6" x14ac:dyDescent="0.25">
      <c r="A570" s="530"/>
      <c r="B570" s="493" t="s">
        <v>1801</v>
      </c>
      <c r="C570" s="716" t="s">
        <v>1802</v>
      </c>
      <c r="D570" s="716" t="s">
        <v>1804</v>
      </c>
      <c r="E570" s="717">
        <v>47031</v>
      </c>
      <c r="F570" s="716" t="s">
        <v>53</v>
      </c>
    </row>
    <row r="571" spans="1:6" x14ac:dyDescent="0.25">
      <c r="A571" s="530"/>
      <c r="B571" s="493" t="s">
        <v>1801</v>
      </c>
      <c r="C571" s="716" t="s">
        <v>1802</v>
      </c>
      <c r="D571" s="716" t="s">
        <v>1805</v>
      </c>
      <c r="E571" s="717">
        <v>47578</v>
      </c>
      <c r="F571" s="716" t="s">
        <v>53</v>
      </c>
    </row>
    <row r="572" spans="1:6" x14ac:dyDescent="0.25">
      <c r="A572" s="530" t="s">
        <v>912</v>
      </c>
      <c r="B572" s="493" t="s">
        <v>910</v>
      </c>
      <c r="C572" s="716" t="s">
        <v>911</v>
      </c>
      <c r="D572" s="716" t="s">
        <v>913</v>
      </c>
      <c r="E572" s="717">
        <v>46208</v>
      </c>
      <c r="F572" s="716" t="s">
        <v>1461</v>
      </c>
    </row>
    <row r="573" spans="1:6" x14ac:dyDescent="0.25">
      <c r="A573" s="530"/>
      <c r="B573" s="493" t="s">
        <v>910</v>
      </c>
      <c r="C573" s="716" t="s">
        <v>911</v>
      </c>
      <c r="D573" s="716" t="s">
        <v>914</v>
      </c>
      <c r="E573" s="717">
        <v>47123</v>
      </c>
      <c r="F573" s="716" t="s">
        <v>1461</v>
      </c>
    </row>
    <row r="574" spans="1:6" x14ac:dyDescent="0.25">
      <c r="A574" s="530" t="s">
        <v>325</v>
      </c>
      <c r="B574" s="493" t="s">
        <v>1191</v>
      </c>
      <c r="C574" s="716" t="s">
        <v>326</v>
      </c>
      <c r="D574" s="716" t="s">
        <v>327</v>
      </c>
      <c r="E574" s="717">
        <v>46385</v>
      </c>
      <c r="F574" s="716" t="s">
        <v>33</v>
      </c>
    </row>
    <row r="575" spans="1:6" x14ac:dyDescent="0.25">
      <c r="A575" s="530"/>
      <c r="B575" s="493" t="s">
        <v>1307</v>
      </c>
      <c r="C575" s="716" t="s">
        <v>1308</v>
      </c>
      <c r="D575" s="716" t="s">
        <v>1309</v>
      </c>
      <c r="E575" s="717">
        <v>46066</v>
      </c>
      <c r="F575" s="716" t="s">
        <v>33</v>
      </c>
    </row>
    <row r="576" spans="1:6" x14ac:dyDescent="0.25">
      <c r="A576" s="530"/>
      <c r="B576" s="493" t="s">
        <v>1388</v>
      </c>
      <c r="C576" s="716" t="s">
        <v>1389</v>
      </c>
      <c r="D576" s="716" t="s">
        <v>1390</v>
      </c>
      <c r="E576" s="717">
        <v>46167</v>
      </c>
      <c r="F576" s="716" t="s">
        <v>33</v>
      </c>
    </row>
    <row r="577" spans="1:6" ht="25.5" x14ac:dyDescent="0.25">
      <c r="A577" s="530" t="s">
        <v>328</v>
      </c>
      <c r="B577" s="493" t="s">
        <v>1192</v>
      </c>
      <c r="C577" s="716" t="s">
        <v>329</v>
      </c>
      <c r="D577" s="716" t="s">
        <v>330</v>
      </c>
      <c r="E577" s="717">
        <v>46333</v>
      </c>
      <c r="F577" s="716" t="s">
        <v>685</v>
      </c>
    </row>
    <row r="578" spans="1:6" ht="25.5" x14ac:dyDescent="0.25">
      <c r="A578" s="530"/>
      <c r="B578" s="493" t="s">
        <v>1193</v>
      </c>
      <c r="C578" s="716" t="s">
        <v>331</v>
      </c>
      <c r="D578" s="716" t="s">
        <v>332</v>
      </c>
      <c r="E578" s="717">
        <v>46505</v>
      </c>
      <c r="F578" s="716" t="s">
        <v>685</v>
      </c>
    </row>
    <row r="579" spans="1:6" ht="25.5" x14ac:dyDescent="0.25">
      <c r="A579" s="530"/>
      <c r="B579" s="493" t="s">
        <v>1194</v>
      </c>
      <c r="C579" s="716" t="s">
        <v>333</v>
      </c>
      <c r="D579" s="716" t="s">
        <v>334</v>
      </c>
      <c r="E579" s="717">
        <v>47018</v>
      </c>
      <c r="F579" s="716" t="s">
        <v>685</v>
      </c>
    </row>
    <row r="580" spans="1:6" x14ac:dyDescent="0.25">
      <c r="A580" s="530"/>
      <c r="B580" s="493" t="s">
        <v>1195</v>
      </c>
      <c r="C580" s="716" t="s">
        <v>335</v>
      </c>
      <c r="D580" s="716" t="s">
        <v>336</v>
      </c>
      <c r="E580" s="717">
        <v>46603</v>
      </c>
      <c r="F580" s="716" t="s">
        <v>681</v>
      </c>
    </row>
    <row r="581" spans="1:6" x14ac:dyDescent="0.25">
      <c r="A581" s="530"/>
      <c r="B581" s="493" t="s">
        <v>339</v>
      </c>
      <c r="C581" s="716" t="s">
        <v>340</v>
      </c>
      <c r="D581" s="716" t="s">
        <v>341</v>
      </c>
      <c r="E581" s="717">
        <v>47291</v>
      </c>
      <c r="F581" s="716" t="s">
        <v>681</v>
      </c>
    </row>
    <row r="582" spans="1:6" x14ac:dyDescent="0.25">
      <c r="A582" s="530"/>
      <c r="B582" s="493" t="s">
        <v>1196</v>
      </c>
      <c r="C582" s="716" t="s">
        <v>337</v>
      </c>
      <c r="D582" s="716" t="s">
        <v>338</v>
      </c>
      <c r="E582" s="717">
        <v>47683</v>
      </c>
      <c r="F582" s="716" t="s">
        <v>681</v>
      </c>
    </row>
    <row r="583" spans="1:6" x14ac:dyDescent="0.25">
      <c r="A583" s="530"/>
      <c r="B583" s="493" t="s">
        <v>1265</v>
      </c>
      <c r="C583" s="716" t="s">
        <v>1266</v>
      </c>
      <c r="D583" s="716" t="s">
        <v>1267</v>
      </c>
      <c r="E583" s="717">
        <v>48512</v>
      </c>
      <c r="F583" s="716" t="s">
        <v>681</v>
      </c>
    </row>
    <row r="584" spans="1:6" x14ac:dyDescent="0.25">
      <c r="A584" s="530"/>
      <c r="B584" s="493" t="s">
        <v>1268</v>
      </c>
      <c r="C584" s="716" t="s">
        <v>1269</v>
      </c>
      <c r="D584" s="716" t="s">
        <v>1270</v>
      </c>
      <c r="E584" s="717">
        <v>48172</v>
      </c>
      <c r="F584" s="716" t="s">
        <v>681</v>
      </c>
    </row>
    <row r="585" spans="1:6" x14ac:dyDescent="0.25">
      <c r="A585" s="530"/>
      <c r="B585" s="493" t="s">
        <v>1271</v>
      </c>
      <c r="C585" s="716" t="s">
        <v>1272</v>
      </c>
      <c r="D585" s="716" t="s">
        <v>1273</v>
      </c>
      <c r="E585" s="717">
        <v>48173</v>
      </c>
      <c r="F585" s="716" t="s">
        <v>681</v>
      </c>
    </row>
    <row r="586" spans="1:6" x14ac:dyDescent="0.25">
      <c r="A586" s="530"/>
      <c r="B586" s="493" t="s">
        <v>1806</v>
      </c>
      <c r="C586" s="716" t="s">
        <v>1807</v>
      </c>
      <c r="D586" s="716" t="s">
        <v>1808</v>
      </c>
      <c r="E586" s="717">
        <v>46261</v>
      </c>
      <c r="F586" s="716" t="s">
        <v>681</v>
      </c>
    </row>
    <row r="587" spans="1:6" x14ac:dyDescent="0.25">
      <c r="A587" s="530"/>
      <c r="B587" s="493" t="s">
        <v>1906</v>
      </c>
      <c r="C587" s="716" t="s">
        <v>1907</v>
      </c>
      <c r="D587" s="716" t="s">
        <v>1908</v>
      </c>
      <c r="E587" s="717">
        <v>46335</v>
      </c>
      <c r="F587" s="716" t="s">
        <v>681</v>
      </c>
    </row>
    <row r="588" spans="1:6" ht="25.5" x14ac:dyDescent="0.25">
      <c r="A588" s="493" t="s">
        <v>387</v>
      </c>
      <c r="B588" s="493" t="s">
        <v>1855</v>
      </c>
      <c r="C588" s="716" t="s">
        <v>1856</v>
      </c>
      <c r="D588" s="716" t="s">
        <v>1857</v>
      </c>
      <c r="E588" s="717">
        <v>61089</v>
      </c>
      <c r="F588" s="716"/>
    </row>
    <row r="589" spans="1:6" x14ac:dyDescent="0.25">
      <c r="A589" s="493" t="s">
        <v>342</v>
      </c>
      <c r="B589" s="493" t="s">
        <v>1858</v>
      </c>
      <c r="C589" s="716" t="s">
        <v>1859</v>
      </c>
      <c r="D589" s="716" t="s">
        <v>1860</v>
      </c>
      <c r="E589" s="717">
        <v>61089</v>
      </c>
      <c r="F589" s="716"/>
    </row>
    <row r="590" spans="1:6" ht="25.5" x14ac:dyDescent="0.25">
      <c r="A590" s="493" t="s">
        <v>797</v>
      </c>
      <c r="B590" s="493" t="s">
        <v>1042</v>
      </c>
      <c r="C590" s="716" t="s">
        <v>1043</v>
      </c>
      <c r="D590" s="716" t="s">
        <v>1044</v>
      </c>
      <c r="E590" s="717">
        <v>65999</v>
      </c>
      <c r="F590" s="716"/>
    </row>
    <row r="591" spans="1:6" x14ac:dyDescent="0.25">
      <c r="A591" s="530" t="s">
        <v>800</v>
      </c>
      <c r="B591" s="493" t="s">
        <v>297</v>
      </c>
      <c r="C591" s="716" t="s">
        <v>298</v>
      </c>
      <c r="D591" s="716" t="s">
        <v>299</v>
      </c>
      <c r="E591" s="717">
        <v>46691</v>
      </c>
      <c r="F591" s="716" t="s">
        <v>681</v>
      </c>
    </row>
    <row r="592" spans="1:6" x14ac:dyDescent="0.25">
      <c r="A592" s="530"/>
      <c r="B592" s="493" t="s">
        <v>294</v>
      </c>
      <c r="C592" s="716" t="s">
        <v>295</v>
      </c>
      <c r="D592" s="716" t="s">
        <v>296</v>
      </c>
      <c r="E592" s="717">
        <v>46605</v>
      </c>
      <c r="F592" s="716" t="s">
        <v>681</v>
      </c>
    </row>
    <row r="593" spans="1:6" x14ac:dyDescent="0.25">
      <c r="A593" s="530"/>
      <c r="B593" s="493" t="s">
        <v>1257</v>
      </c>
      <c r="C593" s="716" t="s">
        <v>1258</v>
      </c>
      <c r="D593" s="716" t="s">
        <v>1259</v>
      </c>
      <c r="E593" s="717">
        <v>46013</v>
      </c>
      <c r="F593" s="716" t="s">
        <v>681</v>
      </c>
    </row>
    <row r="594" spans="1:6" x14ac:dyDescent="0.25">
      <c r="A594" s="530"/>
      <c r="B594" s="493" t="s">
        <v>1809</v>
      </c>
      <c r="C594" s="716" t="s">
        <v>1810</v>
      </c>
      <c r="D594" s="716" t="s">
        <v>1811</v>
      </c>
      <c r="E594" s="717">
        <v>46258</v>
      </c>
      <c r="F594" s="716" t="s">
        <v>681</v>
      </c>
    </row>
    <row r="595" spans="1:6" x14ac:dyDescent="0.25">
      <c r="A595" s="530"/>
      <c r="B595" s="493" t="s">
        <v>1812</v>
      </c>
      <c r="C595" s="716" t="s">
        <v>1813</v>
      </c>
      <c r="D595" s="716" t="s">
        <v>1814</v>
      </c>
      <c r="E595" s="717">
        <v>46277</v>
      </c>
      <c r="F595" s="716" t="s">
        <v>681</v>
      </c>
    </row>
    <row r="596" spans="1:6" ht="21.95" customHeight="1" x14ac:dyDescent="0.25">
      <c r="A596" s="530" t="s">
        <v>1510</v>
      </c>
      <c r="B596" s="493" t="s">
        <v>1197</v>
      </c>
      <c r="C596" s="716" t="s">
        <v>347</v>
      </c>
      <c r="D596" s="716" t="s">
        <v>348</v>
      </c>
      <c r="E596" s="717">
        <v>46314</v>
      </c>
      <c r="F596" s="716" t="s">
        <v>681</v>
      </c>
    </row>
    <row r="597" spans="1:6" x14ac:dyDescent="0.25">
      <c r="A597" s="530"/>
      <c r="B597" s="493" t="s">
        <v>1198</v>
      </c>
      <c r="C597" s="716" t="s">
        <v>349</v>
      </c>
      <c r="D597" s="716" t="s">
        <v>350</v>
      </c>
      <c r="E597" s="717">
        <v>46482</v>
      </c>
      <c r="F597" s="716" t="s">
        <v>681</v>
      </c>
    </row>
    <row r="598" spans="1:6" x14ac:dyDescent="0.25">
      <c r="A598" s="530"/>
      <c r="B598" s="493" t="s">
        <v>1199</v>
      </c>
      <c r="C598" s="716" t="s">
        <v>351</v>
      </c>
      <c r="D598" s="716" t="s">
        <v>352</v>
      </c>
      <c r="E598" s="717">
        <v>46485</v>
      </c>
      <c r="F598" s="716" t="s">
        <v>681</v>
      </c>
    </row>
    <row r="599" spans="1:6" x14ac:dyDescent="0.25">
      <c r="A599" s="530"/>
      <c r="B599" s="493" t="s">
        <v>1200</v>
      </c>
      <c r="C599" s="716" t="s">
        <v>353</v>
      </c>
      <c r="D599" s="716" t="s">
        <v>354</v>
      </c>
      <c r="E599" s="717">
        <v>47014</v>
      </c>
      <c r="F599" s="716" t="s">
        <v>681</v>
      </c>
    </row>
    <row r="600" spans="1:6" ht="25.5" x14ac:dyDescent="0.25">
      <c r="A600" s="493" t="s">
        <v>802</v>
      </c>
      <c r="B600" s="493" t="s">
        <v>1511</v>
      </c>
      <c r="C600" s="716" t="s">
        <v>1512</v>
      </c>
      <c r="D600" s="716" t="s">
        <v>1513</v>
      </c>
      <c r="E600" s="717">
        <v>79399</v>
      </c>
      <c r="F600" s="716"/>
    </row>
    <row r="601" spans="1:6" x14ac:dyDescent="0.25">
      <c r="A601" s="530" t="s">
        <v>355</v>
      </c>
      <c r="B601" s="493" t="s">
        <v>1202</v>
      </c>
      <c r="C601" s="716" t="s">
        <v>358</v>
      </c>
      <c r="D601" s="716" t="s">
        <v>359</v>
      </c>
      <c r="E601" s="717">
        <v>47273</v>
      </c>
      <c r="F601" s="716" t="s">
        <v>33</v>
      </c>
    </row>
    <row r="602" spans="1:6" x14ac:dyDescent="0.25">
      <c r="A602" s="530"/>
      <c r="B602" s="493" t="s">
        <v>1201</v>
      </c>
      <c r="C602" s="716" t="s">
        <v>356</v>
      </c>
      <c r="D602" s="716" t="s">
        <v>357</v>
      </c>
      <c r="E602" s="717">
        <v>46258</v>
      </c>
      <c r="F602" s="716" t="s">
        <v>33</v>
      </c>
    </row>
    <row r="603" spans="1:6" x14ac:dyDescent="0.25">
      <c r="A603" s="530"/>
      <c r="B603" s="493" t="s">
        <v>360</v>
      </c>
      <c r="C603" s="716" t="s">
        <v>361</v>
      </c>
      <c r="D603" s="716" t="s">
        <v>362</v>
      </c>
      <c r="E603" s="717">
        <v>46243</v>
      </c>
      <c r="F603" s="716" t="s">
        <v>33</v>
      </c>
    </row>
    <row r="604" spans="1:6" x14ac:dyDescent="0.25">
      <c r="A604" s="530"/>
      <c r="B604" s="493" t="s">
        <v>363</v>
      </c>
      <c r="C604" s="716" t="s">
        <v>364</v>
      </c>
      <c r="D604" s="716" t="s">
        <v>365</v>
      </c>
      <c r="E604" s="717">
        <v>46154</v>
      </c>
      <c r="F604" s="716" t="s">
        <v>681</v>
      </c>
    </row>
    <row r="605" spans="1:6" x14ac:dyDescent="0.25">
      <c r="A605" s="530"/>
      <c r="B605" s="493" t="s">
        <v>915</v>
      </c>
      <c r="C605" s="716" t="s">
        <v>916</v>
      </c>
      <c r="D605" s="716" t="s">
        <v>917</v>
      </c>
      <c r="E605" s="717">
        <v>46942</v>
      </c>
      <c r="F605" s="716" t="s">
        <v>681</v>
      </c>
    </row>
    <row r="606" spans="1:6" x14ac:dyDescent="0.25">
      <c r="A606" s="530" t="s">
        <v>366</v>
      </c>
      <c r="B606" s="493" t="s">
        <v>1391</v>
      </c>
      <c r="C606" s="716" t="s">
        <v>1392</v>
      </c>
      <c r="D606" s="716" t="s">
        <v>1393</v>
      </c>
      <c r="E606" s="717">
        <v>47007</v>
      </c>
      <c r="F606" s="716" t="s">
        <v>33</v>
      </c>
    </row>
    <row r="607" spans="1:6" ht="15.95" customHeight="1" x14ac:dyDescent="0.25">
      <c r="A607" s="530"/>
      <c r="B607" s="493" t="s">
        <v>367</v>
      </c>
      <c r="C607" s="716" t="s">
        <v>368</v>
      </c>
      <c r="D607" s="716" t="s">
        <v>369</v>
      </c>
      <c r="E607" s="717">
        <v>46300</v>
      </c>
      <c r="F607" s="716" t="s">
        <v>33</v>
      </c>
    </row>
    <row r="608" spans="1:6" ht="18" customHeight="1" x14ac:dyDescent="0.25">
      <c r="A608" s="530"/>
      <c r="B608" s="493" t="s">
        <v>367</v>
      </c>
      <c r="C608" s="716" t="s">
        <v>368</v>
      </c>
      <c r="D608" s="716" t="s">
        <v>370</v>
      </c>
      <c r="E608" s="717">
        <v>47560</v>
      </c>
      <c r="F608" s="716" t="s">
        <v>33</v>
      </c>
    </row>
    <row r="609" spans="1:6" x14ac:dyDescent="0.25">
      <c r="A609" s="530"/>
      <c r="B609" s="493" t="s">
        <v>1394</v>
      </c>
      <c r="C609" s="716" t="s">
        <v>1395</v>
      </c>
      <c r="D609" s="716" t="s">
        <v>1396</v>
      </c>
      <c r="E609" s="717">
        <v>46087</v>
      </c>
      <c r="F609" s="716" t="s">
        <v>33</v>
      </c>
    </row>
    <row r="610" spans="1:6" x14ac:dyDescent="0.25">
      <c r="A610" s="530"/>
      <c r="B610" s="493" t="s">
        <v>1514</v>
      </c>
      <c r="C610" s="716" t="s">
        <v>1515</v>
      </c>
      <c r="D610" s="716" t="s">
        <v>1516</v>
      </c>
      <c r="E610" s="717">
        <v>46181</v>
      </c>
      <c r="F610" s="716" t="s">
        <v>33</v>
      </c>
    </row>
    <row r="611" spans="1:6" x14ac:dyDescent="0.25">
      <c r="A611" s="530" t="s">
        <v>371</v>
      </c>
      <c r="B611" s="493" t="s">
        <v>970</v>
      </c>
      <c r="C611" s="716" t="s">
        <v>971</v>
      </c>
      <c r="D611" s="716" t="s">
        <v>972</v>
      </c>
      <c r="E611" s="717">
        <v>46722</v>
      </c>
      <c r="F611" s="716" t="s">
        <v>681</v>
      </c>
    </row>
    <row r="612" spans="1:6" x14ac:dyDescent="0.25">
      <c r="A612" s="530"/>
      <c r="B612" s="493" t="s">
        <v>1397</v>
      </c>
      <c r="C612" s="716" t="s">
        <v>1398</v>
      </c>
      <c r="D612" s="716" t="s">
        <v>1399</v>
      </c>
      <c r="E612" s="717">
        <v>46097</v>
      </c>
      <c r="F612" s="716" t="s">
        <v>681</v>
      </c>
    </row>
    <row r="613" spans="1:6" x14ac:dyDescent="0.25">
      <c r="A613" s="530"/>
      <c r="B613" s="493" t="s">
        <v>1517</v>
      </c>
      <c r="C613" s="716" t="s">
        <v>1518</v>
      </c>
      <c r="D613" s="716" t="s">
        <v>1519</v>
      </c>
      <c r="E613" s="717">
        <v>46181</v>
      </c>
      <c r="F613" s="716" t="s">
        <v>681</v>
      </c>
    </row>
    <row r="614" spans="1:6" x14ac:dyDescent="0.25">
      <c r="A614" s="530"/>
      <c r="B614" s="493" t="s">
        <v>1815</v>
      </c>
      <c r="C614" s="716" t="s">
        <v>1816</v>
      </c>
      <c r="D614" s="716" t="s">
        <v>1817</v>
      </c>
      <c r="E614" s="717">
        <v>46290</v>
      </c>
      <c r="F614" s="716" t="s">
        <v>681</v>
      </c>
    </row>
  </sheetData>
  <autoFilter ref="A4:F614" xr:uid="{00000000-0009-0000-0000-000002000000}"/>
  <mergeCells count="60">
    <mergeCell ref="A577:A587"/>
    <mergeCell ref="A591:A595"/>
    <mergeCell ref="A596:A599"/>
    <mergeCell ref="A601:A605"/>
    <mergeCell ref="A606:A610"/>
    <mergeCell ref="A611:A614"/>
    <mergeCell ref="A555:A558"/>
    <mergeCell ref="A559:A565"/>
    <mergeCell ref="A567:A568"/>
    <mergeCell ref="A569:A571"/>
    <mergeCell ref="A572:A573"/>
    <mergeCell ref="A574:A576"/>
    <mergeCell ref="A532:A533"/>
    <mergeCell ref="A534:A535"/>
    <mergeCell ref="A536:A538"/>
    <mergeCell ref="A539:A542"/>
    <mergeCell ref="A546:A548"/>
    <mergeCell ref="A549:A554"/>
    <mergeCell ref="A504:A508"/>
    <mergeCell ref="A510:A511"/>
    <mergeCell ref="A513:A516"/>
    <mergeCell ref="A517:A518"/>
    <mergeCell ref="A521:A526"/>
    <mergeCell ref="A528:A530"/>
    <mergeCell ref="A479:A480"/>
    <mergeCell ref="A481:A485"/>
    <mergeCell ref="A486:A488"/>
    <mergeCell ref="A491:A494"/>
    <mergeCell ref="A495:A498"/>
    <mergeCell ref="A499:A503"/>
    <mergeCell ref="A447:A449"/>
    <mergeCell ref="A450:A452"/>
    <mergeCell ref="A453:A455"/>
    <mergeCell ref="A456:A460"/>
    <mergeCell ref="A461:A465"/>
    <mergeCell ref="A466:A476"/>
    <mergeCell ref="A408:A411"/>
    <mergeCell ref="A413:A414"/>
    <mergeCell ref="A422:A428"/>
    <mergeCell ref="A430:A431"/>
    <mergeCell ref="A432:A433"/>
    <mergeCell ref="A434:A446"/>
    <mergeCell ref="A368:A369"/>
    <mergeCell ref="A370:A375"/>
    <mergeCell ref="A376:A382"/>
    <mergeCell ref="A383:A390"/>
    <mergeCell ref="A393:A398"/>
    <mergeCell ref="A401:A406"/>
    <mergeCell ref="A314:A316"/>
    <mergeCell ref="A317:A325"/>
    <mergeCell ref="A327:A332"/>
    <mergeCell ref="A333:A343"/>
    <mergeCell ref="A344:A351"/>
    <mergeCell ref="A352:A366"/>
    <mergeCell ref="A1:F1"/>
    <mergeCell ref="A2:F2"/>
    <mergeCell ref="A3:F3"/>
    <mergeCell ref="A5:A10"/>
    <mergeCell ref="A11:A309"/>
    <mergeCell ref="A310:A31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52B19-8787-482C-8EE1-2E7BEBC2E53F}">
  <sheetPr codeName="Sheet5"/>
  <dimension ref="A1:WVN364"/>
  <sheetViews>
    <sheetView zoomScale="85" zoomScaleNormal="85" workbookViewId="0">
      <selection activeCell="B18" sqref="B18"/>
    </sheetView>
  </sheetViews>
  <sheetFormatPr defaultColWidth="0" defaultRowHeight="15" zeroHeight="1" x14ac:dyDescent="0.25"/>
  <cols>
    <col min="1" max="1" width="55.28515625" customWidth="1"/>
    <col min="2" max="2" width="60.140625" customWidth="1"/>
    <col min="3" max="3" width="20" customWidth="1"/>
    <col min="4" max="4" width="13.140625" customWidth="1"/>
    <col min="5" max="5" width="11.42578125" customWidth="1"/>
    <col min="6" max="255" width="11.42578125" hidden="1"/>
    <col min="256" max="256" width="54.28515625" style="243" customWidth="1"/>
    <col min="257" max="259" width="15.28515625" customWidth="1"/>
    <col min="260" max="261" width="11.42578125" customWidth="1"/>
    <col min="262" max="511" width="11.42578125" hidden="1"/>
    <col min="512" max="512" width="90.7109375" customWidth="1"/>
    <col min="513" max="513" width="42.28515625" customWidth="1"/>
    <col min="514" max="514" width="19.140625" bestFit="1" customWidth="1"/>
    <col min="515" max="515" width="20" customWidth="1"/>
    <col min="516" max="517" width="11.42578125" customWidth="1"/>
    <col min="518" max="767" width="11.42578125" hidden="1"/>
    <col min="768" max="768" width="90.7109375" customWidth="1"/>
    <col min="769" max="769" width="42.28515625" customWidth="1"/>
    <col min="770" max="770" width="19.140625" bestFit="1" customWidth="1"/>
    <col min="771" max="771" width="20" customWidth="1"/>
    <col min="772" max="773" width="11.42578125" customWidth="1"/>
    <col min="774" max="1023" width="11.42578125" hidden="1"/>
    <col min="1024" max="1024" width="90.7109375" customWidth="1"/>
    <col min="1025" max="1025" width="42.28515625" customWidth="1"/>
    <col min="1026" max="1026" width="19.140625" bestFit="1" customWidth="1"/>
    <col min="1027" max="1027" width="20" customWidth="1"/>
    <col min="1028" max="1029" width="11.42578125" customWidth="1"/>
    <col min="1030" max="1279" width="11.42578125" hidden="1"/>
    <col min="1280" max="1280" width="90.7109375" customWidth="1"/>
    <col min="1281" max="1281" width="42.28515625" customWidth="1"/>
    <col min="1282" max="1282" width="19.140625" bestFit="1" customWidth="1"/>
    <col min="1283" max="1283" width="20" customWidth="1"/>
    <col min="1284" max="1285" width="11.42578125" customWidth="1"/>
    <col min="1286" max="1535" width="11.42578125" hidden="1"/>
    <col min="1536" max="1536" width="90.7109375" customWidth="1"/>
    <col min="1537" max="1537" width="42.28515625" customWidth="1"/>
    <col min="1538" max="1538" width="19.140625" bestFit="1" customWidth="1"/>
    <col min="1539" max="1539" width="20" customWidth="1"/>
    <col min="1540" max="1541" width="11.42578125" customWidth="1"/>
    <col min="1542" max="1791" width="11.42578125" hidden="1"/>
    <col min="1792" max="1792" width="90.7109375" customWidth="1"/>
    <col min="1793" max="1793" width="42.28515625" customWidth="1"/>
    <col min="1794" max="1794" width="19.140625" bestFit="1" customWidth="1"/>
    <col min="1795" max="1795" width="20" customWidth="1"/>
    <col min="1796" max="1797" width="11.42578125" customWidth="1"/>
    <col min="1798" max="2047" width="11.42578125" hidden="1"/>
    <col min="2048" max="2048" width="90.7109375" customWidth="1"/>
    <col min="2049" max="2049" width="42.28515625" customWidth="1"/>
    <col min="2050" max="2050" width="19.140625" bestFit="1" customWidth="1"/>
    <col min="2051" max="2051" width="20" customWidth="1"/>
    <col min="2052" max="2053" width="11.42578125" customWidth="1"/>
    <col min="2054" max="2303" width="11.42578125" hidden="1"/>
    <col min="2304" max="2304" width="90.7109375" customWidth="1"/>
    <col min="2305" max="2305" width="42.28515625" customWidth="1"/>
    <col min="2306" max="2306" width="19.140625" bestFit="1" customWidth="1"/>
    <col min="2307" max="2307" width="20" customWidth="1"/>
    <col min="2308" max="2309" width="11.42578125" customWidth="1"/>
    <col min="2310" max="2559" width="11.42578125" hidden="1"/>
    <col min="2560" max="2560" width="90.7109375" customWidth="1"/>
    <col min="2561" max="2561" width="42.28515625" customWidth="1"/>
    <col min="2562" max="2562" width="19.140625" bestFit="1" customWidth="1"/>
    <col min="2563" max="2563" width="20" customWidth="1"/>
    <col min="2564" max="2565" width="11.42578125" customWidth="1"/>
    <col min="2566" max="2815" width="11.42578125" hidden="1"/>
    <col min="2816" max="2816" width="90.7109375" customWidth="1"/>
    <col min="2817" max="2817" width="42.28515625" customWidth="1"/>
    <col min="2818" max="2818" width="19.140625" bestFit="1" customWidth="1"/>
    <col min="2819" max="2819" width="20" customWidth="1"/>
    <col min="2820" max="2821" width="11.42578125" customWidth="1"/>
    <col min="2822" max="3071" width="11.42578125" hidden="1"/>
    <col min="3072" max="3072" width="90.7109375" customWidth="1"/>
    <col min="3073" max="3073" width="42.28515625" customWidth="1"/>
    <col min="3074" max="3074" width="19.140625" bestFit="1" customWidth="1"/>
    <col min="3075" max="3075" width="20" customWidth="1"/>
    <col min="3076" max="3077" width="11.42578125" customWidth="1"/>
    <col min="3078" max="3327" width="11.42578125" hidden="1"/>
    <col min="3328" max="3328" width="90.7109375" customWidth="1"/>
    <col min="3329" max="3329" width="42.28515625" customWidth="1"/>
    <col min="3330" max="3330" width="19.140625" bestFit="1" customWidth="1"/>
    <col min="3331" max="3331" width="20" customWidth="1"/>
    <col min="3332" max="3333" width="11.42578125" customWidth="1"/>
    <col min="3334" max="3583" width="11.42578125" hidden="1"/>
    <col min="3584" max="3584" width="90.7109375" customWidth="1"/>
    <col min="3585" max="3585" width="42.28515625" customWidth="1"/>
    <col min="3586" max="3586" width="19.140625" bestFit="1" customWidth="1"/>
    <col min="3587" max="3587" width="20" customWidth="1"/>
    <col min="3588" max="3589" width="11.42578125" customWidth="1"/>
    <col min="3590" max="3839" width="11.42578125" hidden="1"/>
    <col min="3840" max="3840" width="90.7109375" customWidth="1"/>
    <col min="3841" max="3841" width="42.28515625" customWidth="1"/>
    <col min="3842" max="3842" width="19.140625" bestFit="1" customWidth="1"/>
    <col min="3843" max="3843" width="20" customWidth="1"/>
    <col min="3844" max="3845" width="11.42578125" customWidth="1"/>
    <col min="3846" max="4095" width="11.42578125" hidden="1"/>
    <col min="4096" max="4096" width="90.7109375" customWidth="1"/>
    <col min="4097" max="4097" width="42.28515625" customWidth="1"/>
    <col min="4098" max="4098" width="19.140625" bestFit="1" customWidth="1"/>
    <col min="4099" max="4099" width="20" customWidth="1"/>
    <col min="4100" max="4101" width="11.42578125" customWidth="1"/>
    <col min="4102" max="4351" width="11.42578125" hidden="1"/>
    <col min="4352" max="4352" width="90.7109375" customWidth="1"/>
    <col min="4353" max="4353" width="42.28515625" customWidth="1"/>
    <col min="4354" max="4354" width="19.140625" bestFit="1" customWidth="1"/>
    <col min="4355" max="4355" width="20" customWidth="1"/>
    <col min="4356" max="4357" width="11.42578125" customWidth="1"/>
    <col min="4358" max="4607" width="11.42578125" hidden="1"/>
    <col min="4608" max="4608" width="90.7109375" customWidth="1"/>
    <col min="4609" max="4609" width="42.28515625" customWidth="1"/>
    <col min="4610" max="4610" width="19.140625" bestFit="1" customWidth="1"/>
    <col min="4611" max="4611" width="20" customWidth="1"/>
    <col min="4612" max="4613" width="11.42578125" customWidth="1"/>
    <col min="4614" max="4863" width="11.42578125" hidden="1"/>
    <col min="4864" max="4864" width="90.7109375" customWidth="1"/>
    <col min="4865" max="4865" width="42.28515625" customWidth="1"/>
    <col min="4866" max="4866" width="19.140625" bestFit="1" customWidth="1"/>
    <col min="4867" max="4867" width="20" customWidth="1"/>
    <col min="4868" max="4869" width="11.42578125" customWidth="1"/>
    <col min="4870" max="5119" width="11.42578125" hidden="1"/>
    <col min="5120" max="5120" width="90.7109375" customWidth="1"/>
    <col min="5121" max="5121" width="42.28515625" customWidth="1"/>
    <col min="5122" max="5122" width="19.140625" bestFit="1" customWidth="1"/>
    <col min="5123" max="5123" width="20" customWidth="1"/>
    <col min="5124" max="5125" width="11.42578125" customWidth="1"/>
    <col min="5126" max="5375" width="11.42578125" hidden="1"/>
    <col min="5376" max="5376" width="90.7109375" customWidth="1"/>
    <col min="5377" max="5377" width="42.28515625" customWidth="1"/>
    <col min="5378" max="5378" width="19.140625" bestFit="1" customWidth="1"/>
    <col min="5379" max="5379" width="20" customWidth="1"/>
    <col min="5380" max="5381" width="11.42578125" customWidth="1"/>
    <col min="5382" max="5631" width="11.42578125" hidden="1"/>
    <col min="5632" max="5632" width="90.7109375" customWidth="1"/>
    <col min="5633" max="5633" width="42.28515625" customWidth="1"/>
    <col min="5634" max="5634" width="19.140625" bestFit="1" customWidth="1"/>
    <col min="5635" max="5635" width="20" customWidth="1"/>
    <col min="5636" max="5637" width="11.42578125" customWidth="1"/>
    <col min="5638" max="5887" width="11.42578125" hidden="1"/>
    <col min="5888" max="5888" width="90.7109375" customWidth="1"/>
    <col min="5889" max="5889" width="42.28515625" customWidth="1"/>
    <col min="5890" max="5890" width="19.140625" bestFit="1" customWidth="1"/>
    <col min="5891" max="5891" width="20" customWidth="1"/>
    <col min="5892" max="5893" width="11.42578125" customWidth="1"/>
    <col min="5894" max="6143" width="11.42578125" hidden="1"/>
    <col min="6144" max="6144" width="90.7109375" customWidth="1"/>
    <col min="6145" max="6145" width="42.28515625" customWidth="1"/>
    <col min="6146" max="6146" width="19.140625" bestFit="1" customWidth="1"/>
    <col min="6147" max="6147" width="20" customWidth="1"/>
    <col min="6148" max="6149" width="11.42578125" customWidth="1"/>
    <col min="6150" max="6399" width="11.42578125" hidden="1"/>
    <col min="6400" max="6400" width="90.7109375" customWidth="1"/>
    <col min="6401" max="6401" width="42.28515625" customWidth="1"/>
    <col min="6402" max="6402" width="19.140625" bestFit="1" customWidth="1"/>
    <col min="6403" max="6403" width="20" customWidth="1"/>
    <col min="6404" max="6405" width="11.42578125" customWidth="1"/>
    <col min="6406" max="6655" width="11.42578125" hidden="1"/>
    <col min="6656" max="6656" width="90.7109375" customWidth="1"/>
    <col min="6657" max="6657" width="42.28515625" customWidth="1"/>
    <col min="6658" max="6658" width="19.140625" bestFit="1" customWidth="1"/>
    <col min="6659" max="6659" width="20" customWidth="1"/>
    <col min="6660" max="6661" width="11.42578125" customWidth="1"/>
    <col min="6662" max="6911" width="11.42578125" hidden="1"/>
    <col min="6912" max="6912" width="90.7109375" customWidth="1"/>
    <col min="6913" max="6913" width="42.28515625" customWidth="1"/>
    <col min="6914" max="6914" width="19.140625" bestFit="1" customWidth="1"/>
    <col min="6915" max="6915" width="20" customWidth="1"/>
    <col min="6916" max="6917" width="11.42578125" customWidth="1"/>
    <col min="6918" max="7167" width="11.42578125" hidden="1"/>
    <col min="7168" max="7168" width="90.7109375" customWidth="1"/>
    <col min="7169" max="7169" width="42.28515625" customWidth="1"/>
    <col min="7170" max="7170" width="19.140625" bestFit="1" customWidth="1"/>
    <col min="7171" max="7171" width="20" customWidth="1"/>
    <col min="7172" max="7173" width="11.42578125" customWidth="1"/>
    <col min="7174" max="7423" width="11.42578125" hidden="1"/>
    <col min="7424" max="7424" width="90.7109375" customWidth="1"/>
    <col min="7425" max="7425" width="42.28515625" customWidth="1"/>
    <col min="7426" max="7426" width="19.140625" bestFit="1" customWidth="1"/>
    <col min="7427" max="7427" width="20" customWidth="1"/>
    <col min="7428" max="7429" width="11.42578125" customWidth="1"/>
    <col min="7430" max="7679" width="11.42578125" hidden="1"/>
    <col min="7680" max="7680" width="90.7109375" customWidth="1"/>
    <col min="7681" max="7681" width="42.28515625" customWidth="1"/>
    <col min="7682" max="7682" width="19.140625" bestFit="1" customWidth="1"/>
    <col min="7683" max="7683" width="20" customWidth="1"/>
    <col min="7684" max="7685" width="11.42578125" customWidth="1"/>
    <col min="7686" max="7935" width="11.42578125" hidden="1"/>
    <col min="7936" max="7936" width="90.7109375" customWidth="1"/>
    <col min="7937" max="7937" width="42.28515625" customWidth="1"/>
    <col min="7938" max="7938" width="19.140625" bestFit="1" customWidth="1"/>
    <col min="7939" max="7939" width="20" customWidth="1"/>
    <col min="7940" max="7941" width="11.42578125" customWidth="1"/>
    <col min="7942" max="8191" width="11.42578125" hidden="1"/>
    <col min="8192" max="8192" width="90.7109375" customWidth="1"/>
    <col min="8193" max="8193" width="42.28515625" customWidth="1"/>
    <col min="8194" max="8194" width="19.140625" bestFit="1" customWidth="1"/>
    <col min="8195" max="8195" width="20" customWidth="1"/>
    <col min="8196" max="8197" width="11.42578125" customWidth="1"/>
    <col min="8198" max="8447" width="11.42578125" hidden="1"/>
    <col min="8448" max="8448" width="90.7109375" customWidth="1"/>
    <col min="8449" max="8449" width="42.28515625" customWidth="1"/>
    <col min="8450" max="8450" width="19.140625" bestFit="1" customWidth="1"/>
    <col min="8451" max="8451" width="20" customWidth="1"/>
    <col min="8452" max="8453" width="11.42578125" customWidth="1"/>
    <col min="8454" max="8703" width="11.42578125" hidden="1"/>
    <col min="8704" max="8704" width="90.7109375" customWidth="1"/>
    <col min="8705" max="8705" width="42.28515625" customWidth="1"/>
    <col min="8706" max="8706" width="19.140625" bestFit="1" customWidth="1"/>
    <col min="8707" max="8707" width="20" customWidth="1"/>
    <col min="8708" max="8709" width="11.42578125" customWidth="1"/>
    <col min="8710" max="8959" width="11.42578125" hidden="1"/>
    <col min="8960" max="8960" width="90.7109375" customWidth="1"/>
    <col min="8961" max="8961" width="42.28515625" customWidth="1"/>
    <col min="8962" max="8962" width="19.140625" bestFit="1" customWidth="1"/>
    <col min="8963" max="8963" width="20" customWidth="1"/>
    <col min="8964" max="8965" width="11.42578125" customWidth="1"/>
    <col min="8966" max="9215" width="11.42578125" hidden="1"/>
    <col min="9216" max="9216" width="90.7109375" customWidth="1"/>
    <col min="9217" max="9217" width="42.28515625" customWidth="1"/>
    <col min="9218" max="9218" width="19.140625" bestFit="1" customWidth="1"/>
    <col min="9219" max="9219" width="20" customWidth="1"/>
    <col min="9220" max="9221" width="11.42578125" customWidth="1"/>
    <col min="9222" max="9471" width="11.42578125" hidden="1"/>
    <col min="9472" max="9472" width="90.7109375" customWidth="1"/>
    <col min="9473" max="9473" width="42.28515625" customWidth="1"/>
    <col min="9474" max="9474" width="19.140625" bestFit="1" customWidth="1"/>
    <col min="9475" max="9475" width="20" customWidth="1"/>
    <col min="9476" max="9477" width="11.42578125" customWidth="1"/>
    <col min="9478" max="9727" width="11.42578125" hidden="1"/>
    <col min="9728" max="9728" width="90.7109375" customWidth="1"/>
    <col min="9729" max="9729" width="42.28515625" customWidth="1"/>
    <col min="9730" max="9730" width="19.140625" bestFit="1" customWidth="1"/>
    <col min="9731" max="9731" width="20" customWidth="1"/>
    <col min="9732" max="9733" width="11.42578125" customWidth="1"/>
    <col min="9734" max="9983" width="11.42578125" hidden="1"/>
    <col min="9984" max="9984" width="90.7109375" customWidth="1"/>
    <col min="9985" max="9985" width="42.28515625" customWidth="1"/>
    <col min="9986" max="9986" width="19.140625" bestFit="1" customWidth="1"/>
    <col min="9987" max="9987" width="20" customWidth="1"/>
    <col min="9988" max="9989" width="11.42578125" customWidth="1"/>
    <col min="9990" max="10239" width="11.42578125" hidden="1"/>
    <col min="10240" max="10240" width="90.7109375" customWidth="1"/>
    <col min="10241" max="10241" width="42.28515625" customWidth="1"/>
    <col min="10242" max="10242" width="19.140625" bestFit="1" customWidth="1"/>
    <col min="10243" max="10243" width="20" customWidth="1"/>
    <col min="10244" max="10245" width="11.42578125" customWidth="1"/>
    <col min="10246" max="10495" width="11.42578125" hidden="1"/>
    <col min="10496" max="10496" width="90.7109375" customWidth="1"/>
    <col min="10497" max="10497" width="42.28515625" customWidth="1"/>
    <col min="10498" max="10498" width="19.140625" bestFit="1" customWidth="1"/>
    <col min="10499" max="10499" width="20" customWidth="1"/>
    <col min="10500" max="10501" width="11.42578125" customWidth="1"/>
    <col min="10502" max="10751" width="11.42578125" hidden="1"/>
    <col min="10752" max="10752" width="90.7109375" customWidth="1"/>
    <col min="10753" max="10753" width="42.28515625" customWidth="1"/>
    <col min="10754" max="10754" width="19.140625" bestFit="1" customWidth="1"/>
    <col min="10755" max="10755" width="20" customWidth="1"/>
    <col min="10756" max="10757" width="11.42578125" customWidth="1"/>
    <col min="10758" max="11007" width="11.42578125" hidden="1"/>
    <col min="11008" max="11008" width="90.7109375" customWidth="1"/>
    <col min="11009" max="11009" width="42.28515625" customWidth="1"/>
    <col min="11010" max="11010" width="19.140625" bestFit="1" customWidth="1"/>
    <col min="11011" max="11011" width="20" customWidth="1"/>
    <col min="11012" max="11013" width="11.42578125" customWidth="1"/>
    <col min="11014" max="11263" width="11.42578125" hidden="1"/>
    <col min="11264" max="11264" width="90.7109375" customWidth="1"/>
    <col min="11265" max="11265" width="42.28515625" customWidth="1"/>
    <col min="11266" max="11266" width="19.140625" bestFit="1" customWidth="1"/>
    <col min="11267" max="11267" width="20" customWidth="1"/>
    <col min="11268" max="11269" width="11.42578125" customWidth="1"/>
    <col min="11270" max="11519" width="11.42578125" hidden="1"/>
    <col min="11520" max="11520" width="90.7109375" customWidth="1"/>
    <col min="11521" max="11521" width="42.28515625" customWidth="1"/>
    <col min="11522" max="11522" width="19.140625" bestFit="1" customWidth="1"/>
    <col min="11523" max="11523" width="20" customWidth="1"/>
    <col min="11524" max="11525" width="11.42578125" customWidth="1"/>
    <col min="11526" max="11775" width="11.42578125" hidden="1"/>
    <col min="11776" max="11776" width="90.7109375" customWidth="1"/>
    <col min="11777" max="11777" width="42.28515625" customWidth="1"/>
    <col min="11778" max="11778" width="19.140625" bestFit="1" customWidth="1"/>
    <col min="11779" max="11779" width="20" customWidth="1"/>
    <col min="11780" max="11781" width="11.42578125" customWidth="1"/>
    <col min="11782" max="12031" width="11.42578125" hidden="1"/>
    <col min="12032" max="12032" width="90.7109375" customWidth="1"/>
    <col min="12033" max="12033" width="42.28515625" customWidth="1"/>
    <col min="12034" max="12034" width="19.140625" bestFit="1" customWidth="1"/>
    <col min="12035" max="12035" width="20" customWidth="1"/>
    <col min="12036" max="12037" width="11.42578125" customWidth="1"/>
    <col min="12038" max="12287" width="11.42578125" hidden="1"/>
    <col min="12288" max="12288" width="90.7109375" customWidth="1"/>
    <col min="12289" max="12289" width="42.28515625" customWidth="1"/>
    <col min="12290" max="12290" width="19.140625" bestFit="1" customWidth="1"/>
    <col min="12291" max="12291" width="20" customWidth="1"/>
    <col min="12292" max="12293" width="11.42578125" customWidth="1"/>
    <col min="12294" max="12543" width="11.42578125" hidden="1"/>
    <col min="12544" max="12544" width="90.7109375" customWidth="1"/>
    <col min="12545" max="12545" width="42.28515625" customWidth="1"/>
    <col min="12546" max="12546" width="19.140625" bestFit="1" customWidth="1"/>
    <col min="12547" max="12547" width="20" customWidth="1"/>
    <col min="12548" max="12549" width="11.42578125" customWidth="1"/>
    <col min="12550" max="12799" width="11.42578125" hidden="1"/>
    <col min="12800" max="12800" width="90.7109375" customWidth="1"/>
    <col min="12801" max="12801" width="42.28515625" customWidth="1"/>
    <col min="12802" max="12802" width="19.140625" bestFit="1" customWidth="1"/>
    <col min="12803" max="12803" width="20" customWidth="1"/>
    <col min="12804" max="12805" width="11.42578125" customWidth="1"/>
    <col min="12806" max="13055" width="11.42578125" hidden="1"/>
    <col min="13056" max="13056" width="90.7109375" customWidth="1"/>
    <col min="13057" max="13057" width="42.28515625" customWidth="1"/>
    <col min="13058" max="13058" width="19.140625" bestFit="1" customWidth="1"/>
    <col min="13059" max="13059" width="20" customWidth="1"/>
    <col min="13060" max="13061" width="11.42578125" customWidth="1"/>
    <col min="13062" max="13311" width="11.42578125" hidden="1"/>
    <col min="13312" max="13312" width="90.7109375" customWidth="1"/>
    <col min="13313" max="13313" width="42.28515625" customWidth="1"/>
    <col min="13314" max="13314" width="19.140625" bestFit="1" customWidth="1"/>
    <col min="13315" max="13315" width="20" customWidth="1"/>
    <col min="13316" max="13317" width="11.42578125" customWidth="1"/>
    <col min="13318" max="13567" width="11.42578125" hidden="1"/>
    <col min="13568" max="13568" width="90.7109375" customWidth="1"/>
    <col min="13569" max="13569" width="42.28515625" customWidth="1"/>
    <col min="13570" max="13570" width="19.140625" bestFit="1" customWidth="1"/>
    <col min="13571" max="13571" width="20" customWidth="1"/>
    <col min="13572" max="13573" width="11.42578125" customWidth="1"/>
    <col min="13574" max="13823" width="11.42578125" hidden="1"/>
    <col min="13824" max="13824" width="90.7109375" customWidth="1"/>
    <col min="13825" max="13825" width="42.28515625" customWidth="1"/>
    <col min="13826" max="13826" width="19.140625" bestFit="1" customWidth="1"/>
    <col min="13827" max="13827" width="20" customWidth="1"/>
    <col min="13828" max="13829" width="11.42578125" customWidth="1"/>
    <col min="13830" max="14079" width="11.42578125" hidden="1"/>
    <col min="14080" max="14080" width="90.7109375" customWidth="1"/>
    <col min="14081" max="14081" width="42.28515625" customWidth="1"/>
    <col min="14082" max="14082" width="19.140625" bestFit="1" customWidth="1"/>
    <col min="14083" max="14083" width="20" customWidth="1"/>
    <col min="14084" max="14085" width="11.42578125" customWidth="1"/>
    <col min="14086" max="14335" width="11.42578125" hidden="1"/>
    <col min="14336" max="14336" width="90.7109375" customWidth="1"/>
    <col min="14337" max="14337" width="42.28515625" customWidth="1"/>
    <col min="14338" max="14338" width="19.140625" bestFit="1" customWidth="1"/>
    <col min="14339" max="14339" width="20" customWidth="1"/>
    <col min="14340" max="14341" width="11.42578125" customWidth="1"/>
    <col min="14342" max="14591" width="11.42578125" hidden="1"/>
    <col min="14592" max="14592" width="90.7109375" customWidth="1"/>
    <col min="14593" max="14593" width="42.28515625" customWidth="1"/>
    <col min="14594" max="14594" width="19.140625" bestFit="1" customWidth="1"/>
    <col min="14595" max="14595" width="20" customWidth="1"/>
    <col min="14596" max="14597" width="11.42578125" customWidth="1"/>
    <col min="14598" max="14847" width="11.42578125" hidden="1"/>
    <col min="14848" max="14848" width="90.7109375" customWidth="1"/>
    <col min="14849" max="14849" width="42.28515625" customWidth="1"/>
    <col min="14850" max="14850" width="19.140625" bestFit="1" customWidth="1"/>
    <col min="14851" max="14851" width="20" customWidth="1"/>
    <col min="14852" max="14853" width="11.42578125" customWidth="1"/>
    <col min="14854" max="15103" width="11.42578125" hidden="1"/>
    <col min="15104" max="15104" width="90.7109375" customWidth="1"/>
    <col min="15105" max="15105" width="42.28515625" customWidth="1"/>
    <col min="15106" max="15106" width="19.140625" bestFit="1" customWidth="1"/>
    <col min="15107" max="15107" width="20" customWidth="1"/>
    <col min="15108" max="15109" width="11.42578125" customWidth="1"/>
    <col min="15110" max="15359" width="11.42578125" hidden="1"/>
    <col min="15360" max="15360" width="90.7109375" customWidth="1"/>
    <col min="15361" max="15361" width="42.28515625" customWidth="1"/>
    <col min="15362" max="15362" width="19.140625" bestFit="1" customWidth="1"/>
    <col min="15363" max="15363" width="20" customWidth="1"/>
    <col min="15364" max="15365" width="11.42578125" customWidth="1"/>
    <col min="15366" max="15615" width="11.42578125" hidden="1"/>
    <col min="15616" max="15616" width="90.7109375" customWidth="1"/>
    <col min="15617" max="15617" width="42.28515625" customWidth="1"/>
    <col min="15618" max="15618" width="19.140625" bestFit="1" customWidth="1"/>
    <col min="15619" max="15619" width="20" customWidth="1"/>
    <col min="15620" max="15621" width="11.42578125" customWidth="1"/>
    <col min="15622" max="15871" width="11.42578125" hidden="1"/>
    <col min="15872" max="15872" width="90.7109375" customWidth="1"/>
    <col min="15873" max="15873" width="42.28515625" customWidth="1"/>
    <col min="15874" max="15874" width="19.140625" bestFit="1" customWidth="1"/>
    <col min="15875" max="15875" width="20" customWidth="1"/>
    <col min="15876" max="15877" width="11.42578125" customWidth="1"/>
    <col min="15878" max="16127" width="11.42578125" hidden="1"/>
    <col min="16128" max="16128" width="90.7109375" customWidth="1"/>
    <col min="16129" max="16129" width="42.28515625" customWidth="1"/>
    <col min="16130" max="16130" width="19.140625" bestFit="1" customWidth="1"/>
    <col min="16131" max="16131" width="20" customWidth="1"/>
    <col min="16132" max="16133" width="11.42578125" customWidth="1"/>
    <col min="16135" max="16384" width="11.42578125" hidden="1"/>
  </cols>
  <sheetData>
    <row r="1" spans="1:260" ht="20.25" customHeight="1" x14ac:dyDescent="0.25">
      <c r="A1" s="586" t="s">
        <v>593</v>
      </c>
      <c r="B1" s="587"/>
      <c r="C1" s="587"/>
      <c r="D1" s="587"/>
      <c r="E1" s="588"/>
    </row>
    <row r="2" spans="1:260" ht="18.75" x14ac:dyDescent="0.25">
      <c r="A2" s="589" t="s">
        <v>594</v>
      </c>
      <c r="B2" s="590"/>
      <c r="C2" s="590"/>
      <c r="D2" s="590"/>
      <c r="E2" s="591"/>
    </row>
    <row r="3" spans="1:260" ht="18.75" x14ac:dyDescent="0.25">
      <c r="A3" s="589" t="s">
        <v>1861</v>
      </c>
      <c r="B3" s="590"/>
      <c r="C3" s="590"/>
      <c r="D3" s="590"/>
      <c r="E3" s="591"/>
    </row>
    <row r="4" spans="1:260" ht="18.75" x14ac:dyDescent="0.25">
      <c r="A4" s="589" t="s">
        <v>595</v>
      </c>
      <c r="B4" s="590"/>
      <c r="C4" s="590"/>
      <c r="D4" s="590"/>
      <c r="E4" s="591"/>
    </row>
    <row r="5" spans="1:260" ht="18.75" x14ac:dyDescent="0.25">
      <c r="A5" s="560" t="s">
        <v>378</v>
      </c>
      <c r="B5" s="561"/>
      <c r="C5" s="561"/>
      <c r="D5" s="561"/>
      <c r="E5" s="562"/>
    </row>
    <row r="6" spans="1:260" ht="3" customHeight="1" x14ac:dyDescent="0.25">
      <c r="A6" s="55"/>
      <c r="B6" s="56"/>
      <c r="C6" s="56"/>
      <c r="D6" s="56"/>
      <c r="E6" s="57"/>
    </row>
    <row r="7" spans="1:260" s="244" customFormat="1" ht="16.5" customHeight="1" x14ac:dyDescent="0.25">
      <c r="A7" s="556" t="s">
        <v>596</v>
      </c>
      <c r="B7" s="557"/>
      <c r="C7" s="557"/>
      <c r="D7" s="58"/>
      <c r="E7" s="59"/>
      <c r="IV7" s="245"/>
    </row>
    <row r="8" spans="1:260" ht="15" customHeight="1" x14ac:dyDescent="0.25">
      <c r="A8" s="563" t="s">
        <v>597</v>
      </c>
      <c r="B8" s="565" t="s">
        <v>598</v>
      </c>
      <c r="C8" s="567" t="s">
        <v>599</v>
      </c>
      <c r="D8" s="60" t="s">
        <v>379</v>
      </c>
      <c r="E8" s="61" t="s">
        <v>379</v>
      </c>
    </row>
    <row r="9" spans="1:260" ht="15.75" thickBot="1" x14ac:dyDescent="0.3">
      <c r="A9" s="563"/>
      <c r="B9" s="565"/>
      <c r="C9" s="567"/>
      <c r="D9" s="60" t="s">
        <v>380</v>
      </c>
      <c r="E9" s="61" t="s">
        <v>381</v>
      </c>
    </row>
    <row r="10" spans="1:260" ht="15.75" thickBot="1" x14ac:dyDescent="0.3">
      <c r="A10" s="252" t="s">
        <v>395</v>
      </c>
      <c r="B10" s="47" t="s">
        <v>1520</v>
      </c>
      <c r="C10" s="248">
        <v>31960.89991</v>
      </c>
      <c r="D10" s="92">
        <v>4.7877000000000003E-2</v>
      </c>
      <c r="E10" s="93">
        <v>4.8189000000000003E-2</v>
      </c>
    </row>
    <row r="11" spans="1:260" x14ac:dyDescent="0.25">
      <c r="A11" s="575" t="s">
        <v>382</v>
      </c>
      <c r="B11" s="44" t="s">
        <v>539</v>
      </c>
      <c r="C11" s="240">
        <v>168094.04264</v>
      </c>
      <c r="D11" s="87">
        <v>6.9358000000000003E-2</v>
      </c>
      <c r="E11" s="88">
        <v>5.3032000000000003E-2</v>
      </c>
      <c r="F11" s="87">
        <v>4.2397000000000004E-2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  <c r="V11" s="87">
        <v>0</v>
      </c>
      <c r="W11" s="87">
        <v>0</v>
      </c>
      <c r="X11" s="87">
        <v>0</v>
      </c>
      <c r="Y11" s="87">
        <v>0</v>
      </c>
      <c r="Z11" s="87">
        <v>0</v>
      </c>
      <c r="AA11" s="87">
        <v>0</v>
      </c>
      <c r="AB11" s="87">
        <v>0</v>
      </c>
      <c r="AC11" s="87">
        <v>0</v>
      </c>
      <c r="AD11" s="87">
        <v>0</v>
      </c>
      <c r="AE11" s="87">
        <v>0</v>
      </c>
      <c r="AF11" s="87">
        <v>0</v>
      </c>
      <c r="AG11" s="87">
        <v>0</v>
      </c>
      <c r="AH11" s="87">
        <v>0</v>
      </c>
      <c r="AI11" s="87">
        <v>0</v>
      </c>
      <c r="AJ11" s="87">
        <v>0</v>
      </c>
      <c r="AK11" s="87">
        <v>0</v>
      </c>
      <c r="AL11" s="87">
        <v>0</v>
      </c>
      <c r="AM11" s="87">
        <v>0</v>
      </c>
      <c r="AN11" s="87">
        <v>0</v>
      </c>
      <c r="AO11" s="87">
        <v>0</v>
      </c>
      <c r="AP11" s="87">
        <v>0</v>
      </c>
      <c r="AQ11" s="87">
        <v>0</v>
      </c>
      <c r="AR11" s="87">
        <v>0</v>
      </c>
      <c r="AS11" s="87">
        <v>0</v>
      </c>
      <c r="AT11" s="87">
        <v>0</v>
      </c>
      <c r="AU11" s="87">
        <v>0</v>
      </c>
      <c r="AV11" s="87">
        <v>0</v>
      </c>
      <c r="AW11" s="87">
        <v>0</v>
      </c>
      <c r="AX11" s="87">
        <v>0</v>
      </c>
      <c r="AY11" s="87">
        <v>0</v>
      </c>
      <c r="AZ11" s="87">
        <v>0</v>
      </c>
      <c r="BA11" s="87">
        <v>0</v>
      </c>
      <c r="BB11" s="87">
        <v>0</v>
      </c>
      <c r="BC11" s="87">
        <v>0</v>
      </c>
      <c r="BD11" s="87">
        <v>0</v>
      </c>
      <c r="BE11" s="87">
        <v>0</v>
      </c>
      <c r="BF11" s="87">
        <v>0</v>
      </c>
      <c r="BG11" s="87">
        <v>0</v>
      </c>
      <c r="BH11" s="87">
        <v>0</v>
      </c>
      <c r="BI11" s="87">
        <v>0</v>
      </c>
      <c r="BJ11" s="87">
        <v>0</v>
      </c>
      <c r="BK11" s="87">
        <v>0</v>
      </c>
      <c r="BL11" s="87">
        <v>0</v>
      </c>
      <c r="BM11" s="87">
        <v>0</v>
      </c>
      <c r="BN11" s="87">
        <v>0</v>
      </c>
      <c r="BO11" s="87">
        <v>0</v>
      </c>
      <c r="BP11" s="87">
        <v>0</v>
      </c>
      <c r="BQ11" s="87">
        <v>0</v>
      </c>
      <c r="BR11" s="87">
        <v>0</v>
      </c>
      <c r="BS11" s="87">
        <v>0</v>
      </c>
      <c r="BT11" s="87">
        <v>0</v>
      </c>
      <c r="BU11" s="87">
        <v>0</v>
      </c>
      <c r="BV11" s="87">
        <v>0</v>
      </c>
      <c r="BW11" s="87">
        <v>0</v>
      </c>
      <c r="BX11" s="87">
        <v>0</v>
      </c>
      <c r="BY11" s="87">
        <v>0</v>
      </c>
      <c r="BZ11" s="87">
        <v>0</v>
      </c>
      <c r="CA11" s="87">
        <v>0</v>
      </c>
      <c r="CB11" s="87">
        <v>0</v>
      </c>
      <c r="CC11" s="87">
        <v>0</v>
      </c>
      <c r="CD11" s="87">
        <v>0</v>
      </c>
      <c r="CE11" s="87">
        <v>0</v>
      </c>
      <c r="CF11" s="87">
        <v>0</v>
      </c>
      <c r="CG11" s="87">
        <v>0</v>
      </c>
      <c r="CH11" s="87">
        <v>0</v>
      </c>
      <c r="CI11" s="87">
        <v>0</v>
      </c>
      <c r="CJ11" s="87">
        <v>0</v>
      </c>
      <c r="CK11" s="87">
        <v>0</v>
      </c>
      <c r="CL11" s="87">
        <v>0</v>
      </c>
      <c r="CM11" s="87">
        <v>0</v>
      </c>
      <c r="CN11" s="87">
        <v>0</v>
      </c>
      <c r="CO11" s="87">
        <v>0</v>
      </c>
      <c r="CP11" s="87">
        <v>0</v>
      </c>
      <c r="CQ11" s="87">
        <v>0</v>
      </c>
      <c r="CR11" s="87">
        <v>0</v>
      </c>
      <c r="CS11" s="87">
        <v>0</v>
      </c>
      <c r="CT11" s="87">
        <v>0</v>
      </c>
      <c r="CU11" s="87">
        <v>0</v>
      </c>
      <c r="CV11" s="87">
        <v>0</v>
      </c>
      <c r="CW11" s="87">
        <v>0</v>
      </c>
      <c r="CX11" s="87">
        <v>0</v>
      </c>
      <c r="CY11" s="87">
        <v>0</v>
      </c>
      <c r="CZ11" s="87">
        <v>0</v>
      </c>
      <c r="DA11" s="87">
        <v>0</v>
      </c>
      <c r="DB11" s="87">
        <v>0</v>
      </c>
      <c r="DC11" s="87">
        <v>0</v>
      </c>
      <c r="DD11" s="87">
        <v>0</v>
      </c>
      <c r="DE11" s="87">
        <v>0</v>
      </c>
      <c r="DF11" s="87">
        <v>0</v>
      </c>
      <c r="DG11" s="87">
        <v>0</v>
      </c>
      <c r="DH11" s="87">
        <v>0</v>
      </c>
      <c r="DI11" s="87">
        <v>0</v>
      </c>
      <c r="DJ11" s="87">
        <v>0</v>
      </c>
      <c r="DK11" s="87">
        <v>0</v>
      </c>
      <c r="DL11" s="87">
        <v>0</v>
      </c>
      <c r="DM11" s="87">
        <v>0</v>
      </c>
      <c r="DN11" s="87">
        <v>0</v>
      </c>
      <c r="DO11" s="87">
        <v>0</v>
      </c>
      <c r="DP11" s="87">
        <v>0</v>
      </c>
      <c r="DQ11" s="87">
        <v>0</v>
      </c>
      <c r="DR11" s="87">
        <v>0</v>
      </c>
      <c r="DS11" s="87">
        <v>0</v>
      </c>
      <c r="DT11" s="87">
        <v>0</v>
      </c>
      <c r="DU11" s="87">
        <v>0</v>
      </c>
      <c r="DV11" s="87">
        <v>0</v>
      </c>
      <c r="DW11" s="87">
        <v>0</v>
      </c>
      <c r="DX11" s="87">
        <v>0</v>
      </c>
      <c r="DY11" s="87">
        <v>0</v>
      </c>
      <c r="DZ11" s="87">
        <v>0</v>
      </c>
      <c r="EA11" s="87">
        <v>0</v>
      </c>
      <c r="EB11" s="87">
        <v>0</v>
      </c>
      <c r="EC11" s="87">
        <v>0</v>
      </c>
      <c r="ED11" s="87">
        <v>0</v>
      </c>
      <c r="EE11" s="87">
        <v>0</v>
      </c>
      <c r="EF11" s="87">
        <v>0</v>
      </c>
      <c r="EG11" s="87">
        <v>0</v>
      </c>
      <c r="EH11" s="87">
        <v>0</v>
      </c>
      <c r="EI11" s="87">
        <v>0</v>
      </c>
      <c r="EJ11" s="87">
        <v>0</v>
      </c>
      <c r="EK11" s="87">
        <v>0</v>
      </c>
      <c r="EL11" s="87">
        <v>0</v>
      </c>
      <c r="EM11" s="87">
        <v>0</v>
      </c>
      <c r="EN11" s="87">
        <v>0</v>
      </c>
      <c r="EO11" s="87">
        <v>0</v>
      </c>
      <c r="EP11" s="87">
        <v>0</v>
      </c>
      <c r="EQ11" s="87">
        <v>0</v>
      </c>
      <c r="ER11" s="87">
        <v>0</v>
      </c>
      <c r="ES11" s="87">
        <v>0</v>
      </c>
      <c r="ET11" s="87">
        <v>0</v>
      </c>
      <c r="EU11" s="87">
        <v>0</v>
      </c>
      <c r="EV11" s="87">
        <v>0</v>
      </c>
      <c r="EW11" s="87">
        <v>0</v>
      </c>
      <c r="EX11" s="87">
        <v>0</v>
      </c>
      <c r="EY11" s="87">
        <v>0</v>
      </c>
      <c r="EZ11" s="87">
        <v>0</v>
      </c>
      <c r="FA11" s="87">
        <v>0</v>
      </c>
      <c r="FB11" s="87">
        <v>0</v>
      </c>
      <c r="FC11" s="87">
        <v>0</v>
      </c>
      <c r="FD11" s="87">
        <v>0</v>
      </c>
      <c r="FE11" s="87">
        <v>0</v>
      </c>
      <c r="FF11" s="87">
        <v>0</v>
      </c>
      <c r="FG11" s="87">
        <v>0</v>
      </c>
      <c r="FH11" s="87">
        <v>0</v>
      </c>
      <c r="FI11" s="87">
        <v>0</v>
      </c>
      <c r="FJ11" s="87">
        <v>0</v>
      </c>
      <c r="FK11" s="87">
        <v>0</v>
      </c>
      <c r="FL11" s="87">
        <v>0</v>
      </c>
      <c r="FM11" s="87">
        <v>0</v>
      </c>
      <c r="FN11" s="87">
        <v>0</v>
      </c>
      <c r="FO11" s="87">
        <v>0</v>
      </c>
      <c r="FP11" s="87">
        <v>0</v>
      </c>
      <c r="FQ11" s="87">
        <v>0</v>
      </c>
      <c r="FR11" s="87">
        <v>0</v>
      </c>
      <c r="FS11" s="87">
        <v>0</v>
      </c>
      <c r="FT11" s="87">
        <v>0</v>
      </c>
      <c r="FU11" s="87">
        <v>0</v>
      </c>
      <c r="FV11" s="87">
        <v>0</v>
      </c>
      <c r="FW11" s="87">
        <v>0</v>
      </c>
      <c r="FX11" s="87">
        <v>0</v>
      </c>
      <c r="FY11" s="87">
        <v>0</v>
      </c>
      <c r="FZ11" s="87">
        <v>0</v>
      </c>
      <c r="GA11" s="87">
        <v>0</v>
      </c>
      <c r="GB11" s="87">
        <v>0</v>
      </c>
      <c r="GC11" s="87">
        <v>0</v>
      </c>
      <c r="GD11" s="87">
        <v>0</v>
      </c>
      <c r="GE11" s="87">
        <v>0</v>
      </c>
      <c r="GF11" s="87">
        <v>0</v>
      </c>
      <c r="GG11" s="87">
        <v>0</v>
      </c>
      <c r="GH11" s="87">
        <v>0</v>
      </c>
      <c r="GI11" s="87">
        <v>0</v>
      </c>
      <c r="GJ11" s="87">
        <v>0</v>
      </c>
      <c r="GK11" s="87">
        <v>0</v>
      </c>
      <c r="GL11" s="87">
        <v>0</v>
      </c>
      <c r="GM11" s="87">
        <v>0</v>
      </c>
      <c r="GN11" s="87">
        <v>0</v>
      </c>
      <c r="GO11" s="87">
        <v>0</v>
      </c>
      <c r="GP11" s="87">
        <v>0</v>
      </c>
      <c r="GQ11" s="87">
        <v>0</v>
      </c>
      <c r="GR11" s="87">
        <v>0</v>
      </c>
      <c r="GS11" s="87">
        <v>0</v>
      </c>
      <c r="GT11" s="87">
        <v>0</v>
      </c>
      <c r="GU11" s="87">
        <v>0</v>
      </c>
      <c r="GV11" s="87">
        <v>0</v>
      </c>
      <c r="GW11" s="87">
        <v>0</v>
      </c>
      <c r="GX11" s="87">
        <v>0</v>
      </c>
      <c r="GY11" s="87">
        <v>0</v>
      </c>
      <c r="GZ11" s="87">
        <v>0</v>
      </c>
      <c r="HA11" s="87">
        <v>0</v>
      </c>
      <c r="HB11" s="87">
        <v>0</v>
      </c>
      <c r="HC11" s="87">
        <v>0</v>
      </c>
      <c r="HD11" s="87">
        <v>0</v>
      </c>
      <c r="HE11" s="87">
        <v>0</v>
      </c>
      <c r="HF11" s="87">
        <v>0</v>
      </c>
      <c r="HG11" s="87">
        <v>0</v>
      </c>
      <c r="HH11" s="87">
        <v>0</v>
      </c>
      <c r="HI11" s="87">
        <v>0</v>
      </c>
      <c r="HJ11" s="87">
        <v>0</v>
      </c>
      <c r="HK11" s="87">
        <v>0</v>
      </c>
      <c r="HL11" s="87">
        <v>0</v>
      </c>
      <c r="HM11" s="87">
        <v>0</v>
      </c>
      <c r="HN11" s="87">
        <v>0</v>
      </c>
      <c r="HO11" s="87">
        <v>0</v>
      </c>
      <c r="HP11" s="87">
        <v>0</v>
      </c>
      <c r="HQ11" s="87">
        <v>0</v>
      </c>
      <c r="HR11" s="87">
        <v>0</v>
      </c>
      <c r="HS11" s="87">
        <v>0</v>
      </c>
      <c r="HT11" s="87">
        <v>0</v>
      </c>
      <c r="HU11" s="87">
        <v>0</v>
      </c>
      <c r="HV11" s="87">
        <v>0</v>
      </c>
      <c r="HW11" s="87">
        <v>0</v>
      </c>
      <c r="HX11" s="87">
        <v>0</v>
      </c>
      <c r="HY11" s="87">
        <v>0</v>
      </c>
      <c r="HZ11" s="87">
        <v>0</v>
      </c>
      <c r="IA11" s="87">
        <v>0</v>
      </c>
      <c r="IB11" s="87">
        <v>0</v>
      </c>
      <c r="IC11" s="87">
        <v>0</v>
      </c>
      <c r="ID11" s="87">
        <v>0</v>
      </c>
      <c r="IE11" s="87">
        <v>0</v>
      </c>
      <c r="IF11" s="87">
        <v>0</v>
      </c>
      <c r="IG11" s="87">
        <v>0</v>
      </c>
      <c r="IH11" s="87">
        <v>0</v>
      </c>
      <c r="II11" s="87">
        <v>0</v>
      </c>
      <c r="IJ11" s="87">
        <v>0</v>
      </c>
      <c r="IK11" s="87">
        <v>0</v>
      </c>
      <c r="IL11" s="87">
        <v>0</v>
      </c>
      <c r="IM11" s="87">
        <v>0</v>
      </c>
      <c r="IN11" s="87">
        <v>0</v>
      </c>
      <c r="IO11" s="87">
        <v>0</v>
      </c>
      <c r="IP11" s="87">
        <v>0</v>
      </c>
      <c r="IQ11" s="87">
        <v>0</v>
      </c>
      <c r="IR11" s="87">
        <v>0</v>
      </c>
      <c r="IS11" s="87">
        <v>0</v>
      </c>
      <c r="IT11" s="87">
        <v>0</v>
      </c>
      <c r="IU11" s="87">
        <v>0</v>
      </c>
      <c r="IV11" s="246"/>
      <c r="IW11" s="380"/>
      <c r="IX11" s="380"/>
      <c r="IY11" s="2"/>
      <c r="IZ11" s="2"/>
    </row>
    <row r="12" spans="1:260" x14ac:dyDescent="0.25">
      <c r="A12" s="573"/>
      <c r="B12" s="45" t="s">
        <v>540</v>
      </c>
      <c r="C12" s="242">
        <v>133071.967</v>
      </c>
      <c r="D12" s="2">
        <v>4.9333999999999996E-2</v>
      </c>
      <c r="E12" s="89">
        <v>3.9453000000000002E-2</v>
      </c>
      <c r="F12">
        <v>3.7664000000000003E-2</v>
      </c>
      <c r="IV12" s="246"/>
      <c r="IW12" s="380"/>
      <c r="IX12" s="380"/>
      <c r="IY12" s="2"/>
      <c r="IZ12" s="2"/>
    </row>
    <row r="13" spans="1:260" x14ac:dyDescent="0.25">
      <c r="A13" s="573"/>
      <c r="B13" s="45" t="s">
        <v>541</v>
      </c>
      <c r="C13" s="242">
        <v>19913.091980000001</v>
      </c>
      <c r="D13" s="2">
        <v>4.7097E-2</v>
      </c>
      <c r="E13" s="89">
        <v>3.9142000000000003E-2</v>
      </c>
      <c r="F13">
        <v>2.6849000000000001E-2</v>
      </c>
      <c r="IV13" s="246"/>
      <c r="IW13" s="380"/>
      <c r="IX13" s="380"/>
      <c r="IY13" s="2"/>
      <c r="IZ13" s="2"/>
    </row>
    <row r="14" spans="1:260" ht="15.75" thickBot="1" x14ac:dyDescent="0.3">
      <c r="A14" s="574" t="s">
        <v>382</v>
      </c>
      <c r="B14" s="46" t="s">
        <v>542</v>
      </c>
      <c r="C14" s="242">
        <v>511350.76088000002</v>
      </c>
      <c r="D14" s="2">
        <v>6.2115000000000004E-2</v>
      </c>
      <c r="E14" s="89">
        <v>5.6093000000000004E-2</v>
      </c>
      <c r="F14">
        <v>3.5501000000000005E-2</v>
      </c>
      <c r="IV14" s="246"/>
      <c r="IW14" s="380"/>
      <c r="IX14" s="380"/>
      <c r="IY14" s="2"/>
      <c r="IZ14" s="2"/>
    </row>
    <row r="15" spans="1:260" x14ac:dyDescent="0.25">
      <c r="A15" s="570" t="s">
        <v>383</v>
      </c>
      <c r="B15" s="44" t="s">
        <v>543</v>
      </c>
      <c r="C15" s="240">
        <v>151265.87286</v>
      </c>
      <c r="D15" s="87">
        <v>2.2601E-2</v>
      </c>
      <c r="E15" s="88">
        <v>1.4435999999999999E-2</v>
      </c>
      <c r="F15">
        <v>6.9964000000000012E-2</v>
      </c>
      <c r="IV15" s="246"/>
      <c r="IW15" s="380"/>
      <c r="IX15" s="380"/>
      <c r="IY15" s="2"/>
      <c r="IZ15" s="2"/>
    </row>
    <row r="16" spans="1:260" x14ac:dyDescent="0.25">
      <c r="A16" s="571" t="s">
        <v>383</v>
      </c>
      <c r="B16" s="45" t="s">
        <v>544</v>
      </c>
      <c r="C16" s="242">
        <v>177160.12285000001</v>
      </c>
      <c r="D16" s="2">
        <v>5.6896000000000002E-2</v>
      </c>
      <c r="E16" s="89">
        <v>5.5776000000000006E-2</v>
      </c>
      <c r="F16">
        <v>4.2000000000000003E-2</v>
      </c>
      <c r="IV16" s="246"/>
      <c r="IW16" s="380"/>
      <c r="IX16" s="380"/>
      <c r="IY16" s="2"/>
      <c r="IZ16" s="2"/>
    </row>
    <row r="17" spans="1:260" x14ac:dyDescent="0.25">
      <c r="A17" s="573" t="s">
        <v>383</v>
      </c>
      <c r="B17" s="45" t="s">
        <v>545</v>
      </c>
      <c r="C17" s="242">
        <v>449337.96682999999</v>
      </c>
      <c r="D17" s="2">
        <v>4.4431000000000005E-2</v>
      </c>
      <c r="E17" s="89">
        <v>2.0449999999999999E-2</v>
      </c>
      <c r="F17">
        <v>3.2600999999999998E-2</v>
      </c>
      <c r="IV17" s="246"/>
      <c r="IW17" s="380"/>
      <c r="IX17" s="380"/>
      <c r="IY17" s="2"/>
      <c r="IZ17" s="2"/>
    </row>
    <row r="18" spans="1:260" ht="15.75" thickBot="1" x14ac:dyDescent="0.3">
      <c r="A18" s="573"/>
      <c r="B18" s="45" t="s">
        <v>546</v>
      </c>
      <c r="C18" s="242">
        <v>315663.06941</v>
      </c>
      <c r="D18" s="2">
        <v>5.4428999999999998E-2</v>
      </c>
      <c r="E18" s="89">
        <v>4.1950000000000001E-2</v>
      </c>
      <c r="IV18" s="246"/>
      <c r="IW18" s="380"/>
      <c r="IX18" s="380"/>
      <c r="IY18" s="2"/>
      <c r="IZ18" s="2"/>
    </row>
    <row r="19" spans="1:260" x14ac:dyDescent="0.25">
      <c r="A19" s="575" t="s">
        <v>384</v>
      </c>
      <c r="B19" s="44" t="s">
        <v>547</v>
      </c>
      <c r="C19" s="240">
        <v>259008.30241999999</v>
      </c>
      <c r="D19" s="87">
        <v>6.6646999999999998E-2</v>
      </c>
      <c r="E19" s="88">
        <v>7.4264999999999998E-2</v>
      </c>
      <c r="F19">
        <v>2.2364000000000002E-2</v>
      </c>
      <c r="IV19" s="246"/>
      <c r="IW19" s="380"/>
      <c r="IX19" s="380"/>
      <c r="IY19" s="2"/>
      <c r="IZ19" s="2"/>
    </row>
    <row r="20" spans="1:260" x14ac:dyDescent="0.25">
      <c r="A20" s="573" t="s">
        <v>384</v>
      </c>
      <c r="B20" s="45" t="s">
        <v>548</v>
      </c>
      <c r="C20" s="242">
        <v>118966.7692</v>
      </c>
      <c r="D20" s="2">
        <v>3.4013000000000002E-2</v>
      </c>
      <c r="E20" s="89">
        <v>3.5701000000000004E-2</v>
      </c>
      <c r="F20">
        <v>1.8144E-2</v>
      </c>
      <c r="IV20" s="246"/>
      <c r="IW20" s="380"/>
      <c r="IX20" s="380"/>
      <c r="IY20" s="2"/>
      <c r="IZ20" s="2"/>
    </row>
    <row r="21" spans="1:260" x14ac:dyDescent="0.25">
      <c r="A21" s="573"/>
      <c r="B21" s="45" t="s">
        <v>549</v>
      </c>
      <c r="C21" s="242">
        <v>274943.09654</v>
      </c>
      <c r="D21" s="2">
        <v>6.5831000000000001E-2</v>
      </c>
      <c r="E21" s="89">
        <v>6.5523999999999999E-2</v>
      </c>
      <c r="IV21" s="246"/>
      <c r="IW21" s="380"/>
      <c r="IX21" s="380"/>
      <c r="IY21" s="2"/>
      <c r="IZ21" s="2"/>
    </row>
    <row r="22" spans="1:260" ht="15.75" thickBot="1" x14ac:dyDescent="0.3">
      <c r="A22" s="574" t="s">
        <v>384</v>
      </c>
      <c r="B22" s="46" t="s">
        <v>550</v>
      </c>
      <c r="C22" s="241">
        <v>107031.18708</v>
      </c>
      <c r="D22" s="90">
        <v>6.2534000000000006E-2</v>
      </c>
      <c r="E22" s="91">
        <v>7.1928999999999993E-2</v>
      </c>
      <c r="F22">
        <v>2.1911000000000003E-2</v>
      </c>
      <c r="IV22" s="246"/>
      <c r="IW22" s="380"/>
      <c r="IX22" s="380"/>
      <c r="IY22" s="2"/>
      <c r="IZ22" s="2"/>
    </row>
    <row r="23" spans="1:260" x14ac:dyDescent="0.25">
      <c r="A23" s="570" t="s">
        <v>385</v>
      </c>
      <c r="B23" s="44" t="s">
        <v>1310</v>
      </c>
      <c r="C23" s="242">
        <v>65854.70882</v>
      </c>
      <c r="D23" s="2">
        <v>7.0054000000000005E-2</v>
      </c>
      <c r="E23" s="89">
        <v>6.7573999999999995E-2</v>
      </c>
      <c r="F23">
        <v>3.9526000000000006E-2</v>
      </c>
      <c r="IV23" s="246"/>
      <c r="IW23" s="380"/>
      <c r="IX23" s="380"/>
      <c r="IY23" s="2"/>
      <c r="IZ23" s="2"/>
    </row>
    <row r="24" spans="1:260" x14ac:dyDescent="0.25">
      <c r="A24" s="571" t="s">
        <v>385</v>
      </c>
      <c r="B24" s="45" t="s">
        <v>551</v>
      </c>
      <c r="C24" s="242">
        <v>141872.00116000001</v>
      </c>
      <c r="D24" s="2">
        <v>7.0071000000000008E-2</v>
      </c>
      <c r="E24" s="89">
        <v>7.3352000000000001E-2</v>
      </c>
      <c r="F24">
        <v>1.3232000000000001E-2</v>
      </c>
      <c r="IV24" s="246"/>
      <c r="IW24" s="380"/>
      <c r="IX24" s="380"/>
      <c r="IY24" s="2"/>
      <c r="IZ24" s="2"/>
    </row>
    <row r="25" spans="1:260" x14ac:dyDescent="0.25">
      <c r="A25" s="571"/>
      <c r="B25" s="51" t="s">
        <v>1864</v>
      </c>
      <c r="C25" s="242">
        <v>2359.7116599999999</v>
      </c>
      <c r="D25" s="2">
        <v>6.9904999999999995E-2</v>
      </c>
      <c r="E25" s="89">
        <v>5.4998999999999999E-2</v>
      </c>
      <c r="IV25" s="246"/>
      <c r="IW25" s="506"/>
      <c r="IX25" s="506"/>
      <c r="IY25" s="2"/>
      <c r="IZ25" s="2"/>
    </row>
    <row r="26" spans="1:260" x14ac:dyDescent="0.25">
      <c r="A26" s="571"/>
      <c r="B26" s="45" t="s">
        <v>552</v>
      </c>
      <c r="C26" s="242">
        <v>72352.921910000005</v>
      </c>
      <c r="D26" s="2">
        <v>6.2342000000000002E-2</v>
      </c>
      <c r="E26" s="89">
        <v>6.3569000000000001E-2</v>
      </c>
      <c r="IV26" s="246"/>
      <c r="IW26" s="380"/>
      <c r="IX26" s="380"/>
      <c r="IY26" s="2"/>
      <c r="IZ26" s="2"/>
    </row>
    <row r="27" spans="1:260" x14ac:dyDescent="0.25">
      <c r="A27" s="571" t="s">
        <v>385</v>
      </c>
      <c r="B27" s="45" t="s">
        <v>553</v>
      </c>
      <c r="C27" s="242">
        <v>60992.30384</v>
      </c>
      <c r="D27" s="2">
        <v>6.8093000000000001E-2</v>
      </c>
      <c r="E27" s="89">
        <v>6.5781000000000006E-2</v>
      </c>
      <c r="F27">
        <v>1.0813000000000001E-2</v>
      </c>
      <c r="IV27" s="246"/>
      <c r="IW27" s="380"/>
      <c r="IX27" s="380"/>
      <c r="IY27" s="2"/>
      <c r="IZ27" s="2"/>
    </row>
    <row r="28" spans="1:260" ht="15.75" thickBot="1" x14ac:dyDescent="0.3">
      <c r="A28" s="572" t="s">
        <v>385</v>
      </c>
      <c r="B28" s="46" t="s">
        <v>554</v>
      </c>
      <c r="C28" s="242">
        <v>159028.55520999999</v>
      </c>
      <c r="D28" s="2">
        <v>6.3978999999999994E-2</v>
      </c>
      <c r="E28" s="89">
        <v>7.3686000000000001E-2</v>
      </c>
      <c r="F28">
        <v>1.8907000000000004E-2</v>
      </c>
      <c r="IV28" s="246"/>
      <c r="IW28" s="380"/>
      <c r="IX28" s="380"/>
      <c r="IY28" s="2"/>
      <c r="IZ28" s="2"/>
    </row>
    <row r="29" spans="1:260" ht="15.75" thickBot="1" x14ac:dyDescent="0.3">
      <c r="A29" s="247" t="s">
        <v>883</v>
      </c>
      <c r="B29" s="47" t="s">
        <v>555</v>
      </c>
      <c r="C29" s="248">
        <v>542374.21678999998</v>
      </c>
      <c r="D29" s="92">
        <v>6.7107E-2</v>
      </c>
      <c r="E29" s="93">
        <v>7.1072999999999997E-2</v>
      </c>
      <c r="IV29" s="246"/>
      <c r="IW29" s="380"/>
      <c r="IX29" s="380"/>
      <c r="IY29" s="2"/>
      <c r="IZ29" s="2"/>
    </row>
    <row r="30" spans="1:260" x14ac:dyDescent="0.25">
      <c r="A30" s="570" t="s">
        <v>388</v>
      </c>
      <c r="B30" s="48" t="s">
        <v>557</v>
      </c>
      <c r="C30" s="242">
        <v>114626.00899</v>
      </c>
      <c r="D30" s="2">
        <v>4.1267999999999999E-2</v>
      </c>
      <c r="E30" s="89">
        <v>5.4851000000000004E-2</v>
      </c>
      <c r="F30">
        <v>1.7375000000000002E-2</v>
      </c>
      <c r="IV30" s="246"/>
      <c r="IW30" s="380"/>
      <c r="IX30" s="380"/>
      <c r="IY30" s="2"/>
      <c r="IZ30" s="2"/>
    </row>
    <row r="31" spans="1:260" x14ac:dyDescent="0.25">
      <c r="A31" s="571" t="s">
        <v>388</v>
      </c>
      <c r="B31" s="45" t="s">
        <v>558</v>
      </c>
      <c r="C31" s="242">
        <v>392105.82134000002</v>
      </c>
      <c r="D31" s="2">
        <v>4.2900999999999995E-2</v>
      </c>
      <c r="E31" s="89">
        <v>5.2876000000000006E-2</v>
      </c>
      <c r="F31">
        <v>2.0121E-2</v>
      </c>
      <c r="IV31" s="246"/>
      <c r="IW31" s="380"/>
      <c r="IX31" s="380"/>
      <c r="IY31" s="2"/>
      <c r="IZ31" s="2"/>
    </row>
    <row r="32" spans="1:260" x14ac:dyDescent="0.25">
      <c r="A32" s="571"/>
      <c r="B32" s="45" t="s">
        <v>1311</v>
      </c>
      <c r="C32" s="242">
        <v>263495.87245000002</v>
      </c>
      <c r="D32" s="2">
        <v>3.7530000000000001E-2</v>
      </c>
      <c r="E32" s="89">
        <v>5.9871000000000001E-2</v>
      </c>
      <c r="IV32" s="246"/>
      <c r="IW32" s="380"/>
      <c r="IX32" s="380"/>
      <c r="IY32" s="2"/>
      <c r="IZ32" s="2"/>
    </row>
    <row r="33" spans="1:260" x14ac:dyDescent="0.25">
      <c r="A33" s="571"/>
      <c r="B33" s="45" t="s">
        <v>1862</v>
      </c>
      <c r="C33" s="242">
        <v>22706.81077</v>
      </c>
      <c r="D33" s="2">
        <v>7.3175999999999991E-2</v>
      </c>
      <c r="E33" s="89">
        <v>0</v>
      </c>
      <c r="IV33" s="246"/>
      <c r="IW33" s="380"/>
      <c r="IX33" s="380"/>
      <c r="IY33" s="2"/>
      <c r="IZ33" s="2"/>
    </row>
    <row r="34" spans="1:260" x14ac:dyDescent="0.25">
      <c r="A34" s="573" t="s">
        <v>388</v>
      </c>
      <c r="B34" s="45" t="s">
        <v>559</v>
      </c>
      <c r="C34" s="242">
        <v>6792.7656299999999</v>
      </c>
      <c r="D34" s="2">
        <v>5.0900999999999995E-2</v>
      </c>
      <c r="E34" s="89">
        <v>5.1783000000000003E-2</v>
      </c>
      <c r="F34">
        <v>3.6624000000000004E-2</v>
      </c>
      <c r="IV34" s="246"/>
      <c r="IW34" s="380"/>
      <c r="IX34" s="380"/>
      <c r="IY34" s="2"/>
      <c r="IZ34" s="2"/>
    </row>
    <row r="35" spans="1:260" ht="15.75" thickBot="1" x14ac:dyDescent="0.3">
      <c r="A35" s="574" t="s">
        <v>388</v>
      </c>
      <c r="B35" s="46" t="s">
        <v>560</v>
      </c>
      <c r="C35" s="241">
        <v>120975.62678999999</v>
      </c>
      <c r="D35" s="90">
        <v>5.1459000000000005E-2</v>
      </c>
      <c r="E35" s="91">
        <v>5.1424000000000004E-2</v>
      </c>
      <c r="F35">
        <v>3.0382000000000006E-2</v>
      </c>
      <c r="IV35" s="246"/>
      <c r="IW35" s="380"/>
      <c r="IX35" s="380"/>
      <c r="IY35" s="2"/>
      <c r="IZ35" s="2"/>
    </row>
    <row r="36" spans="1:260" x14ac:dyDescent="0.25">
      <c r="A36" s="575" t="s">
        <v>389</v>
      </c>
      <c r="B36" s="44" t="s">
        <v>561</v>
      </c>
      <c r="C36" s="242">
        <v>125713.21548</v>
      </c>
      <c r="D36" s="2">
        <v>2.3071999999999999E-2</v>
      </c>
      <c r="E36" s="89">
        <v>2.3226E-2</v>
      </c>
      <c r="F36">
        <v>2.2553E-2</v>
      </c>
      <c r="IV36" s="246"/>
      <c r="IW36" s="380"/>
      <c r="IX36" s="380"/>
      <c r="IY36" s="2"/>
      <c r="IZ36" s="2"/>
    </row>
    <row r="37" spans="1:260" x14ac:dyDescent="0.25">
      <c r="A37" s="573"/>
      <c r="B37" s="45" t="s">
        <v>562</v>
      </c>
      <c r="C37" s="242">
        <v>262681.94422</v>
      </c>
      <c r="D37" s="2">
        <v>3.8876000000000001E-2</v>
      </c>
      <c r="E37" s="89">
        <v>3.6678999999999996E-2</v>
      </c>
      <c r="IV37" s="246"/>
      <c r="IW37" s="380"/>
      <c r="IX37" s="380"/>
      <c r="IY37" s="2"/>
      <c r="IZ37" s="2"/>
    </row>
    <row r="38" spans="1:260" x14ac:dyDescent="0.25">
      <c r="A38" s="573" t="s">
        <v>389</v>
      </c>
      <c r="B38" s="45" t="s">
        <v>884</v>
      </c>
      <c r="C38" s="242">
        <v>111857.97951</v>
      </c>
      <c r="D38" s="2">
        <v>-1.7228E-2</v>
      </c>
      <c r="E38" s="89">
        <v>2.1776E-2</v>
      </c>
      <c r="F38">
        <v>2.3603000000000002E-2</v>
      </c>
      <c r="IV38"/>
      <c r="IY38" s="2"/>
      <c r="IZ38" s="2"/>
    </row>
    <row r="39" spans="1:260" ht="15.75" thickBot="1" x14ac:dyDescent="0.3">
      <c r="A39" s="574" t="s">
        <v>389</v>
      </c>
      <c r="B39" s="46" t="s">
        <v>563</v>
      </c>
      <c r="C39" s="241">
        <v>43713.020570000001</v>
      </c>
      <c r="D39" s="90">
        <v>2.9100000000000001E-2</v>
      </c>
      <c r="E39" s="91">
        <v>3.1406999999999997E-2</v>
      </c>
      <c r="F39">
        <v>2.4169E-2</v>
      </c>
      <c r="IV39" s="246"/>
      <c r="IW39" s="380"/>
      <c r="IX39" s="380"/>
      <c r="IY39" s="2"/>
      <c r="IZ39" s="2"/>
    </row>
    <row r="40" spans="1:260" ht="0" hidden="1" customHeight="1" x14ac:dyDescent="0.25">
      <c r="A40" s="249"/>
      <c r="B40" s="246"/>
      <c r="C40" s="380"/>
      <c r="D40" s="2">
        <v>1.2682880274951458E-2</v>
      </c>
      <c r="E40" s="89">
        <v>1.1210000000000001E-2</v>
      </c>
      <c r="IV40" s="293"/>
    </row>
    <row r="41" spans="1:260" ht="0" hidden="1" customHeight="1" x14ac:dyDescent="0.25">
      <c r="A41" s="249"/>
      <c r="B41" s="246"/>
      <c r="C41" s="380"/>
      <c r="D41" s="2">
        <v>0</v>
      </c>
      <c r="E41" s="89">
        <v>0</v>
      </c>
    </row>
    <row r="42" spans="1:260" ht="0" hidden="1" customHeight="1" x14ac:dyDescent="0.25">
      <c r="A42" s="249"/>
      <c r="B42" s="246"/>
      <c r="C42" s="380"/>
      <c r="D42" s="2">
        <v>0</v>
      </c>
      <c r="E42" s="89">
        <v>0</v>
      </c>
    </row>
    <row r="43" spans="1:260" ht="0" hidden="1" customHeight="1" x14ac:dyDescent="0.25">
      <c r="A43" s="249"/>
      <c r="B43" s="246"/>
      <c r="C43" s="380"/>
      <c r="D43" s="2">
        <v>0</v>
      </c>
      <c r="E43" s="89">
        <v>0</v>
      </c>
    </row>
    <row r="44" spans="1:260" ht="0" hidden="1" customHeight="1" x14ac:dyDescent="0.25">
      <c r="A44" s="250"/>
      <c r="D44" s="2">
        <v>0</v>
      </c>
      <c r="E44" s="89">
        <v>0</v>
      </c>
    </row>
    <row r="45" spans="1:260" ht="0" hidden="1" customHeight="1" x14ac:dyDescent="0.25">
      <c r="A45" s="384"/>
      <c r="B45" s="246"/>
      <c r="C45" s="380"/>
      <c r="D45" s="2">
        <v>0</v>
      </c>
      <c r="E45" s="89">
        <v>0</v>
      </c>
    </row>
    <row r="46" spans="1:260" ht="0" hidden="1" customHeight="1" x14ac:dyDescent="0.25">
      <c r="A46" s="384"/>
      <c r="B46" s="246"/>
      <c r="C46" s="380"/>
      <c r="D46" s="2">
        <v>0</v>
      </c>
      <c r="E46" s="89">
        <v>0</v>
      </c>
    </row>
    <row r="47" spans="1:260" ht="0" hidden="1" customHeight="1" x14ac:dyDescent="0.25">
      <c r="A47" s="384"/>
      <c r="B47" s="246"/>
      <c r="C47" s="380"/>
      <c r="D47" s="2">
        <v>0</v>
      </c>
      <c r="E47" s="89">
        <v>0</v>
      </c>
    </row>
    <row r="48" spans="1:260" ht="0" hidden="1" customHeight="1" x14ac:dyDescent="0.25">
      <c r="A48" s="384"/>
      <c r="B48" s="246"/>
      <c r="C48" s="380"/>
      <c r="D48" s="2">
        <v>0</v>
      </c>
      <c r="E48" s="89">
        <v>0</v>
      </c>
    </row>
    <row r="49" spans="1:260" ht="0" hidden="1" customHeight="1" x14ac:dyDescent="0.25">
      <c r="A49" s="384"/>
      <c r="B49" s="246"/>
      <c r="C49" s="380"/>
      <c r="D49" s="2">
        <v>0</v>
      </c>
      <c r="E49" s="89">
        <v>0</v>
      </c>
    </row>
    <row r="50" spans="1:260" ht="0" hidden="1" customHeight="1" x14ac:dyDescent="0.25">
      <c r="A50" s="384"/>
      <c r="B50" s="246"/>
      <c r="C50" s="380"/>
      <c r="D50" s="2">
        <v>0</v>
      </c>
      <c r="E50" s="89">
        <v>0</v>
      </c>
    </row>
    <row r="51" spans="1:260" ht="0" hidden="1" customHeight="1" x14ac:dyDescent="0.25">
      <c r="A51" s="384"/>
      <c r="B51" s="246"/>
      <c r="C51" s="380"/>
      <c r="D51" s="2">
        <v>0</v>
      </c>
      <c r="E51" s="89">
        <v>0</v>
      </c>
    </row>
    <row r="52" spans="1:260" ht="0" hidden="1" customHeight="1" x14ac:dyDescent="0.25">
      <c r="A52" s="384"/>
      <c r="B52" s="246"/>
      <c r="C52" s="380"/>
      <c r="D52" s="2">
        <v>0</v>
      </c>
      <c r="E52" s="89">
        <v>0</v>
      </c>
    </row>
    <row r="53" spans="1:260" x14ac:dyDescent="0.25">
      <c r="A53" s="563" t="s">
        <v>600</v>
      </c>
      <c r="B53" s="557"/>
      <c r="C53" s="64">
        <f>SUM(C10:C39)</f>
        <v>5227270.6347399997</v>
      </c>
      <c r="D53" s="64"/>
      <c r="E53" s="65"/>
    </row>
    <row r="54" spans="1:260" ht="3" customHeight="1" x14ac:dyDescent="0.25">
      <c r="A54" s="378"/>
      <c r="B54" s="379"/>
      <c r="C54" s="66"/>
      <c r="D54" s="66"/>
      <c r="E54" s="67"/>
    </row>
    <row r="55" spans="1:260" ht="18" customHeight="1" thickBot="1" x14ac:dyDescent="0.3">
      <c r="A55" s="63" t="s">
        <v>601</v>
      </c>
      <c r="B55" s="64"/>
      <c r="C55" s="64"/>
      <c r="D55" s="64"/>
      <c r="E55" s="65"/>
    </row>
    <row r="56" spans="1:260" ht="18" customHeight="1" x14ac:dyDescent="0.25">
      <c r="A56" s="576" t="s">
        <v>382</v>
      </c>
      <c r="B56" s="49" t="s">
        <v>564</v>
      </c>
      <c r="C56" s="240">
        <v>175834.97545319999</v>
      </c>
      <c r="D56" s="87">
        <v>9.7940000000000006E-3</v>
      </c>
      <c r="E56" s="88">
        <v>6.0000000000000001E-3</v>
      </c>
      <c r="F56" s="87">
        <v>1.3313E-2</v>
      </c>
      <c r="G56" s="87">
        <v>0</v>
      </c>
      <c r="H56" s="87">
        <v>0</v>
      </c>
      <c r="I56" s="87">
        <v>0</v>
      </c>
      <c r="J56" s="87">
        <v>0</v>
      </c>
      <c r="K56" s="87">
        <v>0</v>
      </c>
      <c r="L56" s="87">
        <v>0</v>
      </c>
      <c r="M56" s="87">
        <v>0</v>
      </c>
      <c r="N56" s="87">
        <v>0</v>
      </c>
      <c r="O56" s="87">
        <v>0</v>
      </c>
      <c r="P56" s="87">
        <v>0</v>
      </c>
      <c r="Q56" s="87">
        <v>0</v>
      </c>
      <c r="R56" s="87">
        <v>0</v>
      </c>
      <c r="S56" s="87">
        <v>0</v>
      </c>
      <c r="T56" s="87">
        <v>0</v>
      </c>
      <c r="U56" s="87">
        <v>0</v>
      </c>
      <c r="V56" s="87">
        <v>0</v>
      </c>
      <c r="W56" s="87">
        <v>0</v>
      </c>
      <c r="X56" s="87">
        <v>0</v>
      </c>
      <c r="Y56" s="87">
        <v>0</v>
      </c>
      <c r="Z56" s="87">
        <v>0</v>
      </c>
      <c r="AA56" s="87">
        <v>0</v>
      </c>
      <c r="AB56" s="87">
        <v>0</v>
      </c>
      <c r="AC56" s="87">
        <v>0</v>
      </c>
      <c r="AD56" s="87">
        <v>0</v>
      </c>
      <c r="AE56" s="87">
        <v>0</v>
      </c>
      <c r="AF56" s="87">
        <v>0</v>
      </c>
      <c r="AG56" s="87">
        <v>0</v>
      </c>
      <c r="AH56" s="87">
        <v>0</v>
      </c>
      <c r="AI56" s="87">
        <v>0</v>
      </c>
      <c r="AJ56" s="87">
        <v>0</v>
      </c>
      <c r="AK56" s="87">
        <v>0</v>
      </c>
      <c r="AL56" s="87">
        <v>0</v>
      </c>
      <c r="AM56" s="87">
        <v>0</v>
      </c>
      <c r="AN56" s="87">
        <v>0</v>
      </c>
      <c r="AO56" s="87">
        <v>0</v>
      </c>
      <c r="AP56" s="87">
        <v>0</v>
      </c>
      <c r="AQ56" s="87">
        <v>0</v>
      </c>
      <c r="AR56" s="87">
        <v>0</v>
      </c>
      <c r="AS56" s="87">
        <v>0</v>
      </c>
      <c r="AT56" s="87">
        <v>0</v>
      </c>
      <c r="AU56" s="87">
        <v>0</v>
      </c>
      <c r="AV56" s="87">
        <v>0</v>
      </c>
      <c r="AW56" s="87">
        <v>0</v>
      </c>
      <c r="AX56" s="87">
        <v>0</v>
      </c>
      <c r="AY56" s="87">
        <v>0</v>
      </c>
      <c r="AZ56" s="87">
        <v>0</v>
      </c>
      <c r="BA56" s="87">
        <v>0</v>
      </c>
      <c r="BB56" s="87">
        <v>0</v>
      </c>
      <c r="BC56" s="87">
        <v>0</v>
      </c>
      <c r="BD56" s="87">
        <v>0</v>
      </c>
      <c r="BE56" s="87">
        <v>0</v>
      </c>
      <c r="BF56" s="87">
        <v>0</v>
      </c>
      <c r="BG56" s="87">
        <v>0</v>
      </c>
      <c r="BH56" s="87">
        <v>0</v>
      </c>
      <c r="BI56" s="87">
        <v>0</v>
      </c>
      <c r="BJ56" s="87">
        <v>0</v>
      </c>
      <c r="BK56" s="87">
        <v>0</v>
      </c>
      <c r="BL56" s="87">
        <v>0</v>
      </c>
      <c r="BM56" s="87">
        <v>0</v>
      </c>
      <c r="BN56" s="87">
        <v>0</v>
      </c>
      <c r="BO56" s="87">
        <v>0</v>
      </c>
      <c r="BP56" s="87">
        <v>0</v>
      </c>
      <c r="BQ56" s="87">
        <v>0</v>
      </c>
      <c r="BR56" s="87">
        <v>0</v>
      </c>
      <c r="BS56" s="87">
        <v>0</v>
      </c>
      <c r="BT56" s="87">
        <v>0</v>
      </c>
      <c r="BU56" s="87">
        <v>0</v>
      </c>
      <c r="BV56" s="87">
        <v>0</v>
      </c>
      <c r="BW56" s="87">
        <v>0</v>
      </c>
      <c r="BX56" s="87">
        <v>0</v>
      </c>
      <c r="BY56" s="87">
        <v>0</v>
      </c>
      <c r="BZ56" s="87">
        <v>0</v>
      </c>
      <c r="CA56" s="87">
        <v>0</v>
      </c>
      <c r="CB56" s="87">
        <v>0</v>
      </c>
      <c r="CC56" s="87">
        <v>0</v>
      </c>
      <c r="CD56" s="87">
        <v>0</v>
      </c>
      <c r="CE56" s="87">
        <v>0</v>
      </c>
      <c r="CF56" s="87">
        <v>0</v>
      </c>
      <c r="CG56" s="87">
        <v>0</v>
      </c>
      <c r="CH56" s="87">
        <v>0</v>
      </c>
      <c r="CI56" s="87">
        <v>0</v>
      </c>
      <c r="CJ56" s="87">
        <v>0</v>
      </c>
      <c r="CK56" s="87">
        <v>0</v>
      </c>
      <c r="CL56" s="87">
        <v>0</v>
      </c>
      <c r="CM56" s="87">
        <v>0</v>
      </c>
      <c r="CN56" s="87">
        <v>0</v>
      </c>
      <c r="CO56" s="87">
        <v>0</v>
      </c>
      <c r="CP56" s="87">
        <v>0</v>
      </c>
      <c r="CQ56" s="87">
        <v>0</v>
      </c>
      <c r="CR56" s="87">
        <v>0</v>
      </c>
      <c r="CS56" s="87">
        <v>0</v>
      </c>
      <c r="CT56" s="87">
        <v>0</v>
      </c>
      <c r="CU56" s="87">
        <v>0</v>
      </c>
      <c r="CV56" s="87">
        <v>0</v>
      </c>
      <c r="CW56" s="87">
        <v>0</v>
      </c>
      <c r="CX56" s="87">
        <v>0</v>
      </c>
      <c r="CY56" s="87">
        <v>0</v>
      </c>
      <c r="CZ56" s="87">
        <v>0</v>
      </c>
      <c r="DA56" s="87">
        <v>0</v>
      </c>
      <c r="DB56" s="87">
        <v>0</v>
      </c>
      <c r="DC56" s="87">
        <v>0</v>
      </c>
      <c r="DD56" s="87">
        <v>0</v>
      </c>
      <c r="DE56" s="87">
        <v>0</v>
      </c>
      <c r="DF56" s="87">
        <v>0</v>
      </c>
      <c r="DG56" s="87">
        <v>0</v>
      </c>
      <c r="DH56" s="87">
        <v>0</v>
      </c>
      <c r="DI56" s="87">
        <v>0</v>
      </c>
      <c r="DJ56" s="87">
        <v>0</v>
      </c>
      <c r="DK56" s="87">
        <v>0</v>
      </c>
      <c r="DL56" s="87">
        <v>0</v>
      </c>
      <c r="DM56" s="87">
        <v>0</v>
      </c>
      <c r="DN56" s="87">
        <v>0</v>
      </c>
      <c r="DO56" s="87">
        <v>0</v>
      </c>
      <c r="DP56" s="87">
        <v>0</v>
      </c>
      <c r="DQ56" s="87">
        <v>0</v>
      </c>
      <c r="DR56" s="87">
        <v>0</v>
      </c>
      <c r="DS56" s="87">
        <v>0</v>
      </c>
      <c r="DT56" s="87">
        <v>0</v>
      </c>
      <c r="DU56" s="87">
        <v>0</v>
      </c>
      <c r="DV56" s="87">
        <v>0</v>
      </c>
      <c r="DW56" s="87">
        <v>0</v>
      </c>
      <c r="DX56" s="87">
        <v>0</v>
      </c>
      <c r="DY56" s="87">
        <v>0</v>
      </c>
      <c r="DZ56" s="87">
        <v>0</v>
      </c>
      <c r="EA56" s="87">
        <v>0</v>
      </c>
      <c r="EB56" s="87">
        <v>0</v>
      </c>
      <c r="EC56" s="87">
        <v>0</v>
      </c>
      <c r="ED56" s="87">
        <v>0</v>
      </c>
      <c r="EE56" s="87">
        <v>0</v>
      </c>
      <c r="EF56" s="87">
        <v>0</v>
      </c>
      <c r="EG56" s="87">
        <v>0</v>
      </c>
      <c r="EH56" s="87">
        <v>0</v>
      </c>
      <c r="EI56" s="87">
        <v>0</v>
      </c>
      <c r="EJ56" s="87">
        <v>0</v>
      </c>
      <c r="EK56" s="87">
        <v>0</v>
      </c>
      <c r="EL56" s="87">
        <v>0</v>
      </c>
      <c r="EM56" s="87">
        <v>0</v>
      </c>
      <c r="EN56" s="87">
        <v>0</v>
      </c>
      <c r="EO56" s="87">
        <v>0</v>
      </c>
      <c r="EP56" s="87">
        <v>0</v>
      </c>
      <c r="EQ56" s="87">
        <v>0</v>
      </c>
      <c r="ER56" s="87">
        <v>0</v>
      </c>
      <c r="ES56" s="87">
        <v>0</v>
      </c>
      <c r="ET56" s="87">
        <v>0</v>
      </c>
      <c r="EU56" s="87">
        <v>0</v>
      </c>
      <c r="EV56" s="87">
        <v>0</v>
      </c>
      <c r="EW56" s="87">
        <v>0</v>
      </c>
      <c r="EX56" s="87">
        <v>0</v>
      </c>
      <c r="EY56" s="87">
        <v>0</v>
      </c>
      <c r="EZ56" s="87">
        <v>0</v>
      </c>
      <c r="FA56" s="87">
        <v>0</v>
      </c>
      <c r="FB56" s="87">
        <v>0</v>
      </c>
      <c r="FC56" s="87">
        <v>0</v>
      </c>
      <c r="FD56" s="87">
        <v>0</v>
      </c>
      <c r="FE56" s="87">
        <v>0</v>
      </c>
      <c r="FF56" s="87">
        <v>0</v>
      </c>
      <c r="FG56" s="87">
        <v>0</v>
      </c>
      <c r="FH56" s="87">
        <v>0</v>
      </c>
      <c r="FI56" s="87">
        <v>0</v>
      </c>
      <c r="FJ56" s="87">
        <v>0</v>
      </c>
      <c r="FK56" s="87">
        <v>0</v>
      </c>
      <c r="FL56" s="87">
        <v>0</v>
      </c>
      <c r="FM56" s="87">
        <v>0</v>
      </c>
      <c r="FN56" s="87">
        <v>0</v>
      </c>
      <c r="FO56" s="87">
        <v>0</v>
      </c>
      <c r="FP56" s="87">
        <v>0</v>
      </c>
      <c r="FQ56" s="87">
        <v>0</v>
      </c>
      <c r="FR56" s="87">
        <v>0</v>
      </c>
      <c r="FS56" s="87">
        <v>0</v>
      </c>
      <c r="FT56" s="87">
        <v>0</v>
      </c>
      <c r="FU56" s="87">
        <v>0</v>
      </c>
      <c r="FV56" s="87">
        <v>0</v>
      </c>
      <c r="FW56" s="87">
        <v>0</v>
      </c>
      <c r="FX56" s="87">
        <v>0</v>
      </c>
      <c r="FY56" s="87">
        <v>0</v>
      </c>
      <c r="FZ56" s="87">
        <v>0</v>
      </c>
      <c r="GA56" s="87">
        <v>0</v>
      </c>
      <c r="GB56" s="87">
        <v>0</v>
      </c>
      <c r="GC56" s="87">
        <v>0</v>
      </c>
      <c r="GD56" s="87">
        <v>0</v>
      </c>
      <c r="GE56" s="87">
        <v>0</v>
      </c>
      <c r="GF56" s="87">
        <v>0</v>
      </c>
      <c r="GG56" s="87">
        <v>0</v>
      </c>
      <c r="GH56" s="87">
        <v>0</v>
      </c>
      <c r="GI56" s="87">
        <v>0</v>
      </c>
      <c r="GJ56" s="87">
        <v>0</v>
      </c>
      <c r="GK56" s="87">
        <v>0</v>
      </c>
      <c r="GL56" s="87">
        <v>0</v>
      </c>
      <c r="GM56" s="87">
        <v>0</v>
      </c>
      <c r="GN56" s="87">
        <v>0</v>
      </c>
      <c r="GO56" s="87">
        <v>0</v>
      </c>
      <c r="GP56" s="87">
        <v>0</v>
      </c>
      <c r="GQ56" s="87">
        <v>0</v>
      </c>
      <c r="GR56" s="87">
        <v>0</v>
      </c>
      <c r="GS56" s="87">
        <v>0</v>
      </c>
      <c r="GT56" s="87">
        <v>0</v>
      </c>
      <c r="GU56" s="87">
        <v>0</v>
      </c>
      <c r="GV56" s="87">
        <v>0</v>
      </c>
      <c r="GW56" s="87">
        <v>0</v>
      </c>
      <c r="GX56" s="87">
        <v>0</v>
      </c>
      <c r="GY56" s="87">
        <v>0</v>
      </c>
      <c r="GZ56" s="87">
        <v>0</v>
      </c>
      <c r="HA56" s="87">
        <v>0</v>
      </c>
      <c r="HB56" s="87">
        <v>0</v>
      </c>
      <c r="HC56" s="87">
        <v>0</v>
      </c>
      <c r="HD56" s="87">
        <v>0</v>
      </c>
      <c r="HE56" s="87">
        <v>0</v>
      </c>
      <c r="HF56" s="87">
        <v>0</v>
      </c>
      <c r="HG56" s="87">
        <v>0</v>
      </c>
      <c r="HH56" s="87">
        <v>0</v>
      </c>
      <c r="HI56" s="87">
        <v>0</v>
      </c>
      <c r="HJ56" s="87">
        <v>0</v>
      </c>
      <c r="HK56" s="87">
        <v>0</v>
      </c>
      <c r="HL56" s="87">
        <v>0</v>
      </c>
      <c r="HM56" s="87">
        <v>0</v>
      </c>
      <c r="HN56" s="87">
        <v>0</v>
      </c>
      <c r="HO56" s="87">
        <v>0</v>
      </c>
      <c r="HP56" s="87">
        <v>0</v>
      </c>
      <c r="HQ56" s="87">
        <v>0</v>
      </c>
      <c r="HR56" s="87">
        <v>0</v>
      </c>
      <c r="HS56" s="87">
        <v>0</v>
      </c>
      <c r="HT56" s="87">
        <v>0</v>
      </c>
      <c r="HU56" s="87">
        <v>0</v>
      </c>
      <c r="HV56" s="87">
        <v>0</v>
      </c>
      <c r="HW56" s="87">
        <v>0</v>
      </c>
      <c r="HX56" s="87">
        <v>0</v>
      </c>
      <c r="HY56" s="87">
        <v>0</v>
      </c>
      <c r="HZ56" s="87">
        <v>0</v>
      </c>
      <c r="IA56" s="87">
        <v>0</v>
      </c>
      <c r="IB56" s="87">
        <v>0</v>
      </c>
      <c r="IC56" s="87">
        <v>0</v>
      </c>
      <c r="ID56" s="87">
        <v>0</v>
      </c>
      <c r="IE56" s="87">
        <v>0</v>
      </c>
      <c r="IF56" s="87">
        <v>0</v>
      </c>
      <c r="IG56" s="87">
        <v>0</v>
      </c>
      <c r="IH56" s="87">
        <v>0</v>
      </c>
      <c r="II56" s="87">
        <v>0</v>
      </c>
      <c r="IJ56" s="87">
        <v>0</v>
      </c>
      <c r="IK56" s="87">
        <v>0</v>
      </c>
      <c r="IL56" s="87">
        <v>0</v>
      </c>
      <c r="IM56" s="87">
        <v>0</v>
      </c>
      <c r="IN56" s="87">
        <v>0</v>
      </c>
      <c r="IO56" s="87">
        <v>0</v>
      </c>
      <c r="IP56" s="87">
        <v>0</v>
      </c>
      <c r="IQ56" s="87">
        <v>0</v>
      </c>
      <c r="IR56" s="87">
        <v>0</v>
      </c>
      <c r="IS56" s="87">
        <v>0</v>
      </c>
      <c r="IT56" s="87">
        <v>0</v>
      </c>
      <c r="IU56" s="87">
        <v>0</v>
      </c>
      <c r="IV56" s="246"/>
      <c r="IW56" s="380"/>
      <c r="IX56" s="380"/>
      <c r="IY56" s="2"/>
      <c r="IZ56" s="2"/>
    </row>
    <row r="57" spans="1:260" ht="17.25" customHeight="1" thickBot="1" x14ac:dyDescent="0.3">
      <c r="A57" s="577" t="s">
        <v>382</v>
      </c>
      <c r="B57" s="50" t="s">
        <v>565</v>
      </c>
      <c r="C57" s="242">
        <v>168993.983347</v>
      </c>
      <c r="D57" s="2">
        <v>1.6329999999999999E-3</v>
      </c>
      <c r="E57" s="89">
        <v>2.3869999999999998E-3</v>
      </c>
      <c r="IV57" s="246"/>
      <c r="IW57" s="380"/>
      <c r="IX57" s="380"/>
      <c r="IY57" s="2"/>
      <c r="IZ57" s="2"/>
    </row>
    <row r="58" spans="1:260" ht="15.75" customHeight="1" x14ac:dyDescent="0.25">
      <c r="A58" s="576" t="s">
        <v>885</v>
      </c>
      <c r="B58" s="49" t="s">
        <v>566</v>
      </c>
      <c r="C58" s="240">
        <v>277516.52489120001</v>
      </c>
      <c r="D58" s="87">
        <v>1.1688E-2</v>
      </c>
      <c r="E58" s="88">
        <v>1.2281E-2</v>
      </c>
      <c r="IV58" s="246"/>
      <c r="IW58" s="380"/>
      <c r="IX58" s="380"/>
      <c r="IY58" s="2"/>
      <c r="IZ58" s="2"/>
    </row>
    <row r="59" spans="1:260" ht="18.75" customHeight="1" thickBot="1" x14ac:dyDescent="0.3">
      <c r="A59" s="577" t="s">
        <v>885</v>
      </c>
      <c r="B59" s="51" t="s">
        <v>567</v>
      </c>
      <c r="C59" s="242">
        <v>670054.55474020005</v>
      </c>
      <c r="D59" s="2">
        <v>5.7120000000000001E-3</v>
      </c>
      <c r="E59" s="89">
        <v>4.8549999999999999E-3</v>
      </c>
      <c r="IV59" s="246"/>
      <c r="IW59" s="380"/>
      <c r="IX59" s="380"/>
      <c r="IY59" s="2"/>
      <c r="IZ59" s="2"/>
    </row>
    <row r="60" spans="1:260" x14ac:dyDescent="0.25">
      <c r="A60" s="578" t="s">
        <v>384</v>
      </c>
      <c r="B60" s="52" t="s">
        <v>568</v>
      </c>
      <c r="C60" s="94">
        <v>137960.8217456</v>
      </c>
      <c r="D60" s="87">
        <v>4.9789999999999999E-3</v>
      </c>
      <c r="E60" s="88">
        <v>5.1240000000000001E-3</v>
      </c>
      <c r="IV60" s="246"/>
      <c r="IW60" s="380"/>
      <c r="IX60" s="380"/>
      <c r="IY60" s="2"/>
      <c r="IZ60" s="2"/>
    </row>
    <row r="61" spans="1:260" x14ac:dyDescent="0.25">
      <c r="A61" s="579" t="s">
        <v>384</v>
      </c>
      <c r="B61" s="53" t="s">
        <v>569</v>
      </c>
      <c r="C61" s="380">
        <v>61227.142078199999</v>
      </c>
      <c r="D61" s="2">
        <v>1.346E-3</v>
      </c>
      <c r="E61" s="89">
        <v>1.111E-3</v>
      </c>
      <c r="IV61" s="246"/>
      <c r="IW61" s="380"/>
      <c r="IX61" s="380"/>
      <c r="IY61" s="2"/>
      <c r="IZ61" s="2"/>
    </row>
    <row r="62" spans="1:260" ht="15.75" thickBot="1" x14ac:dyDescent="0.3">
      <c r="A62" s="580" t="s">
        <v>384</v>
      </c>
      <c r="B62" s="54" t="s">
        <v>570</v>
      </c>
      <c r="C62" s="380">
        <v>199961.9298096</v>
      </c>
      <c r="D62" s="2">
        <v>7.3280000000000003E-3</v>
      </c>
      <c r="E62" s="89">
        <v>7.2979999999999998E-3</v>
      </c>
      <c r="IV62" s="246"/>
      <c r="IW62" s="380"/>
      <c r="IX62" s="380"/>
      <c r="IY62" s="2"/>
      <c r="IZ62" s="2"/>
    </row>
    <row r="63" spans="1:260" x14ac:dyDescent="0.25">
      <c r="A63" s="576" t="s">
        <v>385</v>
      </c>
      <c r="B63" s="53" t="s">
        <v>571</v>
      </c>
      <c r="C63" s="240">
        <v>55907.722599399996</v>
      </c>
      <c r="D63" s="87">
        <v>2.5049999999999998E-3</v>
      </c>
      <c r="E63" s="88">
        <v>5.8140000000000006E-3</v>
      </c>
      <c r="IV63" s="246"/>
      <c r="IW63" s="380"/>
      <c r="IX63" s="380"/>
      <c r="IY63" s="2"/>
      <c r="IZ63" s="2"/>
    </row>
    <row r="64" spans="1:260" x14ac:dyDescent="0.25">
      <c r="A64" s="581"/>
      <c r="B64" s="53" t="s">
        <v>575</v>
      </c>
      <c r="C64" s="242">
        <v>38123.219521799998</v>
      </c>
      <c r="D64" s="2">
        <v>1.8110000000000001E-3</v>
      </c>
      <c r="E64" s="89">
        <v>3.3729999999999997E-3</v>
      </c>
      <c r="IV64" s="246"/>
      <c r="IW64" s="380"/>
      <c r="IX64" s="380"/>
      <c r="IY64" s="2"/>
      <c r="IZ64" s="2"/>
    </row>
    <row r="65" spans="1:260" ht="26.25" x14ac:dyDescent="0.25">
      <c r="A65" s="582" t="s">
        <v>385</v>
      </c>
      <c r="B65" s="53" t="s">
        <v>572</v>
      </c>
      <c r="C65" s="242">
        <v>37003.369249000003</v>
      </c>
      <c r="D65" s="2">
        <v>1.939E-3</v>
      </c>
      <c r="E65" s="89">
        <v>1.384E-3</v>
      </c>
      <c r="IV65" s="246"/>
      <c r="IW65" s="380"/>
      <c r="IX65" s="380"/>
      <c r="IY65" s="2"/>
      <c r="IZ65" s="2"/>
    </row>
    <row r="66" spans="1:260" x14ac:dyDescent="0.25">
      <c r="A66" s="583" t="s">
        <v>385</v>
      </c>
      <c r="B66" s="53" t="s">
        <v>573</v>
      </c>
      <c r="C66" s="242">
        <v>249565.04335980001</v>
      </c>
      <c r="D66" s="2">
        <v>7.2870000000000001E-3</v>
      </c>
      <c r="E66" s="89">
        <v>7.8250000000000004E-3</v>
      </c>
      <c r="IV66" s="246"/>
      <c r="IW66" s="380"/>
      <c r="IX66" s="380"/>
      <c r="IY66" s="2"/>
      <c r="IZ66" s="2"/>
    </row>
    <row r="67" spans="1:260" ht="15.75" thickBot="1" x14ac:dyDescent="0.3">
      <c r="A67" s="581" t="s">
        <v>385</v>
      </c>
      <c r="B67" s="53" t="s">
        <v>574</v>
      </c>
      <c r="C67" s="242">
        <v>43378.204049599997</v>
      </c>
      <c r="D67" s="2">
        <v>3.2060000000000001E-3</v>
      </c>
      <c r="E67" s="89">
        <v>4.0160000000000005E-3</v>
      </c>
      <c r="IV67" s="246"/>
      <c r="IW67" s="380"/>
      <c r="IX67" s="380"/>
      <c r="IY67" s="2"/>
      <c r="IZ67" s="2"/>
    </row>
    <row r="68" spans="1:260" ht="15.75" thickBot="1" x14ac:dyDescent="0.3">
      <c r="A68" s="247" t="s">
        <v>883</v>
      </c>
      <c r="B68" s="47" t="s">
        <v>576</v>
      </c>
      <c r="C68" s="248">
        <v>40193.145288799999</v>
      </c>
      <c r="D68" s="92">
        <v>3.6200000000000002E-4</v>
      </c>
      <c r="E68" s="93">
        <v>1.493E-3</v>
      </c>
      <c r="IV68" s="246"/>
      <c r="IW68" s="380"/>
      <c r="IX68" s="380"/>
      <c r="IY68" s="2"/>
      <c r="IZ68" s="2"/>
    </row>
    <row r="69" spans="1:260" x14ac:dyDescent="0.25">
      <c r="A69" s="584" t="s">
        <v>388</v>
      </c>
      <c r="B69" s="49" t="s">
        <v>578</v>
      </c>
      <c r="C69" s="240">
        <v>145864.9309642</v>
      </c>
      <c r="D69" s="87">
        <v>8.738000000000001E-3</v>
      </c>
      <c r="E69" s="88">
        <v>9.5160000000000002E-3</v>
      </c>
      <c r="IV69" s="246"/>
      <c r="IW69" s="380"/>
      <c r="IX69" s="380"/>
      <c r="IY69" s="2"/>
      <c r="IZ69" s="2"/>
    </row>
    <row r="70" spans="1:260" x14ac:dyDescent="0.25">
      <c r="A70" s="581"/>
      <c r="B70" s="51" t="s">
        <v>579</v>
      </c>
      <c r="C70" s="242">
        <v>43093.114043000001</v>
      </c>
      <c r="D70" s="2">
        <v>5.293E-3</v>
      </c>
      <c r="E70" s="89">
        <v>1.3517999999999999E-2</v>
      </c>
      <c r="IV70" s="246"/>
      <c r="IW70" s="380"/>
      <c r="IX70" s="380"/>
      <c r="IY70" s="2"/>
      <c r="IZ70" s="2"/>
    </row>
    <row r="71" spans="1:260" x14ac:dyDescent="0.25">
      <c r="A71" s="583" t="s">
        <v>388</v>
      </c>
      <c r="B71" s="51" t="s">
        <v>580</v>
      </c>
      <c r="C71" s="242">
        <v>254788.29140099999</v>
      </c>
      <c r="D71" s="2">
        <v>9.8099999999999993E-3</v>
      </c>
      <c r="E71" s="89">
        <v>7.8530000000000006E-3</v>
      </c>
      <c r="IV71" s="246"/>
      <c r="IW71" s="380"/>
      <c r="IX71" s="380"/>
      <c r="IY71" s="2"/>
      <c r="IZ71" s="2"/>
    </row>
    <row r="72" spans="1:260" ht="15.75" thickBot="1" x14ac:dyDescent="0.3">
      <c r="A72" s="577" t="s">
        <v>388</v>
      </c>
      <c r="B72" s="50" t="s">
        <v>391</v>
      </c>
      <c r="C72" s="241">
        <v>290569.26929239999</v>
      </c>
      <c r="D72" s="90">
        <v>7.9279999999999993E-3</v>
      </c>
      <c r="E72" s="91">
        <v>3.8860000000000001E-3</v>
      </c>
      <c r="IV72" s="246"/>
      <c r="IW72" s="380"/>
      <c r="IX72" s="380"/>
      <c r="IY72" s="2"/>
      <c r="IZ72" s="2"/>
    </row>
    <row r="73" spans="1:260" x14ac:dyDescent="0.25">
      <c r="A73" s="581" t="s">
        <v>389</v>
      </c>
      <c r="B73" s="51" t="s">
        <v>581</v>
      </c>
      <c r="C73" s="242">
        <v>119294.7859614</v>
      </c>
      <c r="D73" s="2">
        <v>-2.3361E-2</v>
      </c>
      <c r="E73" s="89">
        <v>1.3601E-2</v>
      </c>
      <c r="IV73" s="246"/>
      <c r="IW73" s="380"/>
      <c r="IX73" s="380"/>
      <c r="IY73" s="2"/>
      <c r="IZ73" s="2"/>
    </row>
    <row r="74" spans="1:260" ht="20.25" customHeight="1" thickBot="1" x14ac:dyDescent="0.3">
      <c r="A74" s="577" t="s">
        <v>389</v>
      </c>
      <c r="B74" s="54" t="s">
        <v>582</v>
      </c>
      <c r="C74" s="242">
        <v>78687.651883400002</v>
      </c>
      <c r="D74" s="2">
        <v>1.7500000000000002E-2</v>
      </c>
      <c r="E74" s="89">
        <v>1.2794000000000002E-2</v>
      </c>
      <c r="IV74" s="246"/>
      <c r="IW74" s="380"/>
      <c r="IX74" s="380"/>
      <c r="IY74" s="2"/>
      <c r="IZ74" s="2"/>
    </row>
    <row r="75" spans="1:260" ht="0" hidden="1" customHeight="1" x14ac:dyDescent="0.25">
      <c r="A75" s="384"/>
      <c r="B75" s="246"/>
      <c r="C75" s="380"/>
      <c r="D75" s="2"/>
      <c r="E75" s="89"/>
    </row>
    <row r="76" spans="1:260" ht="0" hidden="1" customHeight="1" x14ac:dyDescent="0.25">
      <c r="A76" s="384"/>
      <c r="B76" s="246"/>
      <c r="C76" s="380"/>
      <c r="D76" s="2"/>
      <c r="E76" s="89"/>
    </row>
    <row r="77" spans="1:260" ht="0" hidden="1" customHeight="1" x14ac:dyDescent="0.25">
      <c r="A77" s="384"/>
      <c r="B77" s="246"/>
      <c r="C77" s="380"/>
      <c r="D77" s="2"/>
      <c r="E77" s="89"/>
    </row>
    <row r="78" spans="1:260" ht="0" hidden="1" customHeight="1" x14ac:dyDescent="0.25">
      <c r="A78" s="384"/>
      <c r="B78" s="246"/>
      <c r="C78" s="380"/>
      <c r="D78" s="2"/>
      <c r="E78" s="89"/>
    </row>
    <row r="79" spans="1:260" ht="0" hidden="1" customHeight="1" x14ac:dyDescent="0.25">
      <c r="A79" s="384"/>
      <c r="B79" s="246"/>
      <c r="C79" s="380"/>
      <c r="D79" s="2"/>
      <c r="E79" s="89"/>
    </row>
    <row r="80" spans="1:260" ht="0" hidden="1" customHeight="1" x14ac:dyDescent="0.25">
      <c r="A80" s="384"/>
      <c r="B80" s="246"/>
      <c r="C80" s="380"/>
      <c r="D80" s="2"/>
      <c r="E80" s="89"/>
    </row>
    <row r="81" spans="1:5" ht="0" hidden="1" customHeight="1" x14ac:dyDescent="0.25">
      <c r="A81" s="384"/>
      <c r="B81" s="246"/>
      <c r="C81" s="380"/>
      <c r="D81" s="2"/>
      <c r="E81" s="89"/>
    </row>
    <row r="82" spans="1:5" ht="0" hidden="1" customHeight="1" x14ac:dyDescent="0.25">
      <c r="A82" s="384"/>
      <c r="B82" s="246"/>
      <c r="C82" s="380"/>
      <c r="D82" s="2"/>
      <c r="E82" s="89"/>
    </row>
    <row r="83" spans="1:5" ht="0" hidden="1" customHeight="1" x14ac:dyDescent="0.25">
      <c r="A83" s="384"/>
      <c r="B83" s="246"/>
      <c r="C83" s="380"/>
      <c r="D83" s="2"/>
      <c r="E83" s="89"/>
    </row>
    <row r="84" spans="1:5" ht="0" hidden="1" customHeight="1" x14ac:dyDescent="0.25">
      <c r="A84" s="384"/>
      <c r="B84" s="246"/>
      <c r="C84" s="380"/>
      <c r="D84" s="2"/>
      <c r="E84" s="89"/>
    </row>
    <row r="85" spans="1:5" ht="0" hidden="1" customHeight="1" x14ac:dyDescent="0.25">
      <c r="A85" s="384"/>
      <c r="B85" s="246"/>
      <c r="C85" s="380"/>
      <c r="D85" s="2"/>
      <c r="E85" s="89"/>
    </row>
    <row r="86" spans="1:5" ht="0" hidden="1" customHeight="1" x14ac:dyDescent="0.25">
      <c r="A86" s="384"/>
      <c r="B86" s="246"/>
      <c r="C86" s="380"/>
      <c r="D86" s="2"/>
      <c r="E86" s="89"/>
    </row>
    <row r="87" spans="1:5" ht="0" hidden="1" customHeight="1" x14ac:dyDescent="0.25">
      <c r="A87" s="384"/>
      <c r="B87" s="246"/>
      <c r="C87" s="380"/>
      <c r="D87" s="2"/>
      <c r="E87" s="89"/>
    </row>
    <row r="88" spans="1:5" ht="0" hidden="1" customHeight="1" x14ac:dyDescent="0.25">
      <c r="A88" s="384"/>
      <c r="B88" s="246"/>
      <c r="C88" s="380"/>
      <c r="D88" s="2"/>
      <c r="E88" s="89"/>
    </row>
    <row r="89" spans="1:5" ht="0" hidden="1" customHeight="1" x14ac:dyDescent="0.25">
      <c r="A89" s="384"/>
      <c r="B89" s="246"/>
      <c r="C89" s="380"/>
      <c r="D89" s="2"/>
      <c r="E89" s="89"/>
    </row>
    <row r="90" spans="1:5" ht="0" hidden="1" customHeight="1" x14ac:dyDescent="0.25">
      <c r="A90" s="384"/>
      <c r="B90" s="246"/>
      <c r="C90" s="380"/>
      <c r="D90" s="2"/>
      <c r="E90" s="89"/>
    </row>
    <row r="91" spans="1:5" ht="0" hidden="1" customHeight="1" x14ac:dyDescent="0.25">
      <c r="A91" s="384"/>
      <c r="B91" s="246"/>
      <c r="C91" s="380"/>
      <c r="D91" s="2"/>
      <c r="E91" s="89"/>
    </row>
    <row r="92" spans="1:5" ht="0" hidden="1" customHeight="1" x14ac:dyDescent="0.25">
      <c r="A92" s="384"/>
      <c r="B92" s="246"/>
      <c r="C92" s="380"/>
      <c r="D92" s="2"/>
      <c r="E92" s="89"/>
    </row>
    <row r="93" spans="1:5" ht="0" hidden="1" customHeight="1" x14ac:dyDescent="0.25">
      <c r="A93" s="384"/>
      <c r="B93" s="246"/>
      <c r="C93" s="380"/>
      <c r="D93" s="2"/>
      <c r="E93" s="89"/>
    </row>
    <row r="94" spans="1:5" ht="0" hidden="1" customHeight="1" x14ac:dyDescent="0.25">
      <c r="A94" s="384"/>
      <c r="B94" s="246"/>
      <c r="C94" s="380"/>
      <c r="D94" s="2"/>
      <c r="E94" s="89"/>
    </row>
    <row r="95" spans="1:5" ht="0" hidden="1" customHeight="1" x14ac:dyDescent="0.25">
      <c r="A95" s="384"/>
      <c r="B95" s="246"/>
      <c r="C95" s="380"/>
      <c r="D95" s="2"/>
      <c r="E95" s="89"/>
    </row>
    <row r="96" spans="1:5" ht="15.75" thickBot="1" x14ac:dyDescent="0.3">
      <c r="A96" s="548" t="s">
        <v>602</v>
      </c>
      <c r="B96" s="585"/>
      <c r="C96" s="68">
        <f>SUM(C56:C74)</f>
        <v>3088018.6796788005</v>
      </c>
      <c r="D96" s="69"/>
      <c r="E96" s="70"/>
    </row>
    <row r="97" spans="1:260" ht="2.25" customHeight="1" x14ac:dyDescent="0.25">
      <c r="A97" s="568"/>
      <c r="B97" s="569"/>
      <c r="C97" s="569"/>
      <c r="D97" s="71"/>
      <c r="E97" s="72"/>
    </row>
    <row r="98" spans="1:260" ht="15.75" thickBot="1" x14ac:dyDescent="0.3">
      <c r="A98" s="556" t="s">
        <v>603</v>
      </c>
      <c r="B98" s="557"/>
      <c r="C98" s="557"/>
      <c r="D98" s="73"/>
      <c r="E98" s="74"/>
    </row>
    <row r="99" spans="1:260" ht="15.75" thickBot="1" x14ac:dyDescent="0.3">
      <c r="A99" s="251" t="s">
        <v>885</v>
      </c>
      <c r="B99" s="503" t="s">
        <v>1863</v>
      </c>
      <c r="C99" s="240">
        <v>15961.0552764</v>
      </c>
      <c r="D99" s="3">
        <v>-6.9679999999999994E-3</v>
      </c>
      <c r="E99" s="501">
        <v>0</v>
      </c>
    </row>
    <row r="100" spans="1:260" ht="15.75" hidden="1" thickBot="1" x14ac:dyDescent="0.3">
      <c r="A100" s="507"/>
      <c r="B100" s="54" t="s">
        <v>583</v>
      </c>
      <c r="C100" s="241">
        <v>677239.39096820005</v>
      </c>
      <c r="D100" s="500">
        <v>-8.4983000000000003E-2</v>
      </c>
      <c r="E100" s="502">
        <v>-8.5695999999999994E-2</v>
      </c>
    </row>
    <row r="101" spans="1:260" x14ac:dyDescent="0.25">
      <c r="A101" s="558" t="s">
        <v>604</v>
      </c>
      <c r="B101" s="559"/>
      <c r="C101" s="75">
        <f>SUM(C99:C100)</f>
        <v>693200.4462446</v>
      </c>
      <c r="D101" s="76"/>
      <c r="E101" s="77"/>
      <c r="IX101" s="293"/>
    </row>
    <row r="102" spans="1:260" ht="16.5" thickBot="1" x14ac:dyDescent="0.3">
      <c r="A102" s="78" t="s">
        <v>393</v>
      </c>
      <c r="B102" s="79"/>
      <c r="C102" s="80">
        <f>C101+C96+C53</f>
        <v>9008489.7606634013</v>
      </c>
      <c r="D102" s="81"/>
      <c r="E102" s="82"/>
      <c r="IW102" s="293"/>
    </row>
    <row r="103" spans="1:260" ht="7.5" customHeight="1" x14ac:dyDescent="0.25">
      <c r="A103" s="83"/>
      <c r="B103" s="4"/>
      <c r="C103" s="5"/>
      <c r="D103" s="6"/>
      <c r="IV103"/>
    </row>
    <row r="104" spans="1:260" ht="17.25" customHeight="1" x14ac:dyDescent="0.25">
      <c r="A104" s="560" t="s">
        <v>394</v>
      </c>
      <c r="B104" s="561"/>
      <c r="C104" s="561"/>
      <c r="D104" s="561"/>
      <c r="E104" s="562"/>
    </row>
    <row r="105" spans="1:260" ht="17.25" customHeight="1" thickBot="1" x14ac:dyDescent="0.3">
      <c r="A105" s="377" t="s">
        <v>605</v>
      </c>
      <c r="B105" s="375"/>
      <c r="C105" s="375"/>
      <c r="D105" s="375"/>
      <c r="E105" s="376"/>
      <c r="IW105" s="293"/>
    </row>
    <row r="106" spans="1:260" ht="15" customHeight="1" x14ac:dyDescent="0.25">
      <c r="A106" s="558" t="s">
        <v>597</v>
      </c>
      <c r="B106" s="564" t="s">
        <v>598</v>
      </c>
      <c r="C106" s="566" t="s">
        <v>599</v>
      </c>
      <c r="D106" s="84" t="s">
        <v>379</v>
      </c>
      <c r="E106" s="85" t="s">
        <v>379</v>
      </c>
    </row>
    <row r="107" spans="1:260" ht="15.75" thickBot="1" x14ac:dyDescent="0.3">
      <c r="A107" s="563"/>
      <c r="B107" s="565"/>
      <c r="C107" s="567"/>
      <c r="D107" s="60" t="s">
        <v>380</v>
      </c>
      <c r="E107" s="61" t="s">
        <v>381</v>
      </c>
    </row>
    <row r="108" spans="1:260" ht="15.75" thickBot="1" x14ac:dyDescent="0.3">
      <c r="A108" s="252" t="s">
        <v>395</v>
      </c>
      <c r="B108" s="253" t="s">
        <v>157</v>
      </c>
      <c r="C108" s="254">
        <v>709310.85988</v>
      </c>
      <c r="D108" s="97">
        <v>0.32856999999999997</v>
      </c>
      <c r="E108" s="98">
        <v>4.4474E-2</v>
      </c>
      <c r="F108" s="7">
        <v>4.6847000000000007E-2</v>
      </c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246"/>
      <c r="IW108" s="380"/>
      <c r="IX108" s="383"/>
      <c r="IY108" s="7"/>
      <c r="IZ108" s="7"/>
    </row>
    <row r="109" spans="1:260" ht="15.75" thickBot="1" x14ac:dyDescent="0.3">
      <c r="A109" s="255" t="s">
        <v>382</v>
      </c>
      <c r="B109" s="253" t="s">
        <v>584</v>
      </c>
      <c r="C109" s="254">
        <v>319262.03645999997</v>
      </c>
      <c r="D109" s="97">
        <v>5.6235E-2</v>
      </c>
      <c r="E109" s="98">
        <v>5.2470999999999997E-2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246"/>
      <c r="IW109" s="380"/>
      <c r="IX109" s="383"/>
      <c r="IY109" s="7"/>
      <c r="IZ109" s="7"/>
    </row>
    <row r="110" spans="1:260" x14ac:dyDescent="0.25">
      <c r="A110" s="541" t="s">
        <v>396</v>
      </c>
      <c r="B110" s="256" t="s">
        <v>345</v>
      </c>
      <c r="C110" s="257">
        <v>754284.26422000001</v>
      </c>
      <c r="D110" s="105">
        <v>5.2366999999999997E-2</v>
      </c>
      <c r="E110" s="106">
        <v>5.0846999999999996E-2</v>
      </c>
      <c r="F110">
        <v>3.5019000000000002E-2</v>
      </c>
      <c r="IV110" s="246"/>
      <c r="IW110" s="380"/>
      <c r="IX110" s="383"/>
      <c r="IY110" s="7"/>
      <c r="IZ110" s="7"/>
    </row>
    <row r="111" spans="1:260" x14ac:dyDescent="0.25">
      <c r="A111" s="543"/>
      <c r="B111" s="258" t="s">
        <v>343</v>
      </c>
      <c r="C111" s="259">
        <v>638115.56909</v>
      </c>
      <c r="D111" s="7">
        <v>5.3714999999999999E-2</v>
      </c>
      <c r="E111" s="107">
        <v>4.9667000000000003E-2</v>
      </c>
      <c r="F111">
        <v>3.9167000000000007E-2</v>
      </c>
      <c r="IV111" s="246"/>
      <c r="IW111" s="382"/>
      <c r="IX111" s="383"/>
      <c r="IY111" s="7"/>
      <c r="IZ111" s="7"/>
    </row>
    <row r="112" spans="1:260" ht="15.75" thickBot="1" x14ac:dyDescent="0.3">
      <c r="A112" s="543"/>
      <c r="B112" s="258" t="s">
        <v>346</v>
      </c>
      <c r="C112" s="259">
        <v>630997.04416000005</v>
      </c>
      <c r="D112" s="7">
        <v>4.8083999999999995E-2</v>
      </c>
      <c r="E112" s="107">
        <v>4.7455999999999998E-2</v>
      </c>
      <c r="F112">
        <v>3.0209E-2</v>
      </c>
      <c r="IV112" s="246"/>
      <c r="IW112" s="382"/>
      <c r="IX112" s="383"/>
      <c r="IY112" s="7"/>
      <c r="IZ112" s="7"/>
    </row>
    <row r="113" spans="1:260" ht="15.75" hidden="1" thickBot="1" x14ac:dyDescent="0.3">
      <c r="A113" s="542"/>
      <c r="B113" s="260" t="s">
        <v>344</v>
      </c>
      <c r="C113" s="261">
        <v>1869962.9494099999</v>
      </c>
      <c r="D113" s="108">
        <v>4.6364999999999996E-2</v>
      </c>
      <c r="E113" s="109">
        <v>4.5552999999999996E-2</v>
      </c>
      <c r="F113">
        <v>0.156363</v>
      </c>
      <c r="IV113" s="246"/>
      <c r="IW113" s="382"/>
      <c r="IX113" s="383"/>
      <c r="IY113" s="7"/>
      <c r="IZ113" s="7"/>
    </row>
    <row r="114" spans="1:260" ht="15" customHeight="1" x14ac:dyDescent="0.25">
      <c r="A114" s="550" t="s">
        <v>397</v>
      </c>
      <c r="B114" s="256" t="s">
        <v>585</v>
      </c>
      <c r="C114" s="257">
        <v>0</v>
      </c>
      <c r="D114" s="105">
        <v>2.7314999999999999E-2</v>
      </c>
      <c r="E114" s="106">
        <v>0.23244800000000002</v>
      </c>
      <c r="IV114" s="246"/>
      <c r="IW114" s="552"/>
      <c r="IX114" s="553"/>
      <c r="IY114" s="7"/>
      <c r="IZ114" s="7"/>
    </row>
    <row r="115" spans="1:260" ht="15.75" thickBot="1" x14ac:dyDescent="0.3">
      <c r="A115" s="551"/>
      <c r="B115" s="260" t="s">
        <v>586</v>
      </c>
      <c r="C115" s="261">
        <v>259318.29709000001</v>
      </c>
      <c r="D115" s="108">
        <v>-9.5840000000000005E-3</v>
      </c>
      <c r="E115" s="109">
        <v>0.20157900000000001</v>
      </c>
      <c r="IV115" s="246"/>
      <c r="IW115" s="552"/>
      <c r="IX115" s="553"/>
      <c r="IY115" s="7"/>
      <c r="IZ115" s="7"/>
    </row>
    <row r="116" spans="1:260" x14ac:dyDescent="0.25">
      <c r="A116" s="541" t="s">
        <v>384</v>
      </c>
      <c r="B116" s="256" t="s">
        <v>587</v>
      </c>
      <c r="C116" s="257">
        <v>0</v>
      </c>
      <c r="D116" s="105">
        <v>5.8499999999999996E-2</v>
      </c>
      <c r="E116" s="106">
        <v>5.8169000000000005E-2</v>
      </c>
      <c r="IV116" s="246"/>
      <c r="IW116" s="554"/>
      <c r="IX116" s="555"/>
      <c r="IY116" s="7"/>
      <c r="IZ116" s="7"/>
    </row>
    <row r="117" spans="1:260" x14ac:dyDescent="0.25">
      <c r="A117" s="543"/>
      <c r="B117" s="258" t="s">
        <v>588</v>
      </c>
      <c r="C117" s="259">
        <v>464340.00396</v>
      </c>
      <c r="D117" s="7">
        <v>7.8437000000000007E-2</v>
      </c>
      <c r="E117" s="107">
        <v>9.3922000000000005E-2</v>
      </c>
      <c r="IV117" s="246"/>
      <c r="IW117" s="554"/>
      <c r="IX117" s="555"/>
      <c r="IY117" s="7"/>
      <c r="IZ117" s="7"/>
    </row>
    <row r="118" spans="1:260" ht="15.75" thickBot="1" x14ac:dyDescent="0.3">
      <c r="A118" s="542"/>
      <c r="B118" s="260" t="s">
        <v>159</v>
      </c>
      <c r="C118" s="261">
        <v>516405.82023000001</v>
      </c>
      <c r="D118" s="108">
        <v>4.9025999999999993E-2</v>
      </c>
      <c r="E118" s="109">
        <v>4.8578000000000003E-2</v>
      </c>
      <c r="IV118" s="246"/>
      <c r="IW118" s="380"/>
      <c r="IX118" s="381"/>
      <c r="IY118" s="7"/>
      <c r="IZ118" s="7"/>
    </row>
    <row r="119" spans="1:260" x14ac:dyDescent="0.25">
      <c r="A119" s="541" t="s">
        <v>398</v>
      </c>
      <c r="B119" s="256" t="s">
        <v>1274</v>
      </c>
      <c r="C119" s="257">
        <v>433780.07023000001</v>
      </c>
      <c r="D119" s="105">
        <v>4.9653999999999997E-2</v>
      </c>
      <c r="E119" s="106">
        <v>3.8378999999999996E-2</v>
      </c>
      <c r="IV119" s="246"/>
      <c r="IW119" s="380"/>
      <c r="IX119" s="381"/>
      <c r="IY119" s="7"/>
      <c r="IZ119" s="7"/>
    </row>
    <row r="120" spans="1:260" ht="15.75" thickBot="1" x14ac:dyDescent="0.3">
      <c r="A120" s="542"/>
      <c r="B120" s="260" t="s">
        <v>278</v>
      </c>
      <c r="C120" s="261">
        <v>1074701.4743600001</v>
      </c>
      <c r="D120" s="108">
        <v>4.3139000000000004E-2</v>
      </c>
      <c r="E120" s="109">
        <v>4.3518000000000001E-2</v>
      </c>
      <c r="IV120" s="246"/>
      <c r="IW120" s="380"/>
      <c r="IX120" s="381"/>
      <c r="IY120" s="7"/>
      <c r="IZ120" s="7"/>
    </row>
    <row r="121" spans="1:260" x14ac:dyDescent="0.25">
      <c r="A121" s="541" t="s">
        <v>385</v>
      </c>
      <c r="B121" s="256" t="s">
        <v>28</v>
      </c>
      <c r="C121" s="257">
        <v>589786.93049000006</v>
      </c>
      <c r="D121" s="105">
        <v>5.7933999999999999E-2</v>
      </c>
      <c r="E121" s="106">
        <v>6.9009000000000001E-2</v>
      </c>
      <c r="IV121" s="246"/>
      <c r="IW121" s="380"/>
      <c r="IX121" s="381"/>
      <c r="IY121" s="7"/>
      <c r="IZ121" s="7"/>
    </row>
    <row r="122" spans="1:260" x14ac:dyDescent="0.25">
      <c r="A122" s="543"/>
      <c r="B122" s="258" t="s">
        <v>279</v>
      </c>
      <c r="C122" s="259">
        <v>711555.54278999998</v>
      </c>
      <c r="D122" s="7">
        <v>7.4227000000000001E-2</v>
      </c>
      <c r="E122" s="107">
        <v>7.2262000000000007E-2</v>
      </c>
      <c r="IV122" s="246"/>
      <c r="IW122" s="380"/>
      <c r="IX122" s="381"/>
      <c r="IY122" s="7"/>
      <c r="IZ122" s="7"/>
    </row>
    <row r="123" spans="1:260" x14ac:dyDescent="0.25">
      <c r="A123" s="543"/>
      <c r="B123" s="258" t="s">
        <v>285</v>
      </c>
      <c r="C123" s="259">
        <v>696359.52691999997</v>
      </c>
      <c r="D123" s="7">
        <v>6.7740999999999996E-2</v>
      </c>
      <c r="E123" s="107">
        <v>7.4538000000000007E-2</v>
      </c>
      <c r="IV123" s="246"/>
      <c r="IW123" s="380"/>
      <c r="IX123" s="381"/>
      <c r="IY123" s="7"/>
      <c r="IZ123" s="7"/>
    </row>
    <row r="124" spans="1:260" ht="15.75" thickBot="1" x14ac:dyDescent="0.3">
      <c r="A124" s="542"/>
      <c r="B124" s="262" t="s">
        <v>589</v>
      </c>
      <c r="C124" s="259">
        <v>416435.97801999998</v>
      </c>
      <c r="D124" s="7">
        <v>7.0198999999999998E-2</v>
      </c>
      <c r="E124" s="107">
        <v>6.7205000000000001E-2</v>
      </c>
      <c r="IV124" s="246"/>
      <c r="IW124" s="380"/>
      <c r="IX124" s="381"/>
      <c r="IY124" s="7"/>
      <c r="IZ124" s="7"/>
    </row>
    <row r="125" spans="1:260" x14ac:dyDescent="0.25">
      <c r="A125" s="541" t="s">
        <v>386</v>
      </c>
      <c r="B125" s="256" t="s">
        <v>918</v>
      </c>
      <c r="C125" s="257">
        <v>0</v>
      </c>
      <c r="D125" s="105">
        <v>6.867899999999999E-2</v>
      </c>
      <c r="E125" s="106">
        <v>6.7339999999999997E-2</v>
      </c>
      <c r="IV125" s="246"/>
      <c r="IW125" s="380"/>
      <c r="IX125" s="381"/>
      <c r="IY125" s="7"/>
      <c r="IZ125" s="7"/>
    </row>
    <row r="126" spans="1:260" x14ac:dyDescent="0.25">
      <c r="A126" s="543"/>
      <c r="B126" s="258" t="s">
        <v>919</v>
      </c>
      <c r="C126" s="259">
        <v>83286.399479999993</v>
      </c>
      <c r="D126" s="7">
        <v>4.6937E-2</v>
      </c>
      <c r="E126" s="107">
        <v>4.5305999999999999E-2</v>
      </c>
      <c r="IV126" s="246"/>
      <c r="IW126" s="380"/>
      <c r="IX126" s="381"/>
      <c r="IY126" s="7"/>
      <c r="IZ126" s="7"/>
    </row>
    <row r="127" spans="1:260" ht="15.75" thickBot="1" x14ac:dyDescent="0.3">
      <c r="A127" s="542"/>
      <c r="B127" s="258" t="s">
        <v>1203</v>
      </c>
      <c r="C127" s="261">
        <v>223030.48418999999</v>
      </c>
      <c r="D127" s="108">
        <v>6.9330000000000003E-2</v>
      </c>
      <c r="E127" s="109">
        <v>6.9758000000000001E-2</v>
      </c>
      <c r="IV127" s="246"/>
      <c r="IW127" s="380"/>
      <c r="IX127" s="381"/>
      <c r="IY127" s="7"/>
      <c r="IZ127" s="7"/>
    </row>
    <row r="128" spans="1:260" ht="15.75" thickBot="1" x14ac:dyDescent="0.3">
      <c r="A128" s="263" t="s">
        <v>399</v>
      </c>
      <c r="B128" s="253" t="s">
        <v>145</v>
      </c>
      <c r="C128" s="261">
        <v>710552.02543000004</v>
      </c>
      <c r="D128" s="108">
        <v>4.3240000000000001E-2</v>
      </c>
      <c r="E128" s="109">
        <v>4.9333999999999996E-2</v>
      </c>
      <c r="IV128" s="246"/>
      <c r="IW128" s="380"/>
      <c r="IX128" s="381"/>
      <c r="IY128" s="7"/>
      <c r="IZ128" s="7"/>
    </row>
    <row r="129" spans="1:260" ht="15.75" thickBot="1" x14ac:dyDescent="0.3">
      <c r="A129" s="287" t="s">
        <v>400</v>
      </c>
      <c r="B129" s="264" t="s">
        <v>223</v>
      </c>
      <c r="C129" s="259">
        <v>499084.9694</v>
      </c>
      <c r="D129" s="7">
        <v>8.3152000000000004E-2</v>
      </c>
      <c r="E129" s="107">
        <v>7.3737999999999998E-2</v>
      </c>
      <c r="IV129" s="246"/>
      <c r="IW129" s="380"/>
      <c r="IX129" s="381"/>
      <c r="IY129" s="7"/>
      <c r="IZ129" s="7"/>
    </row>
    <row r="130" spans="1:260" x14ac:dyDescent="0.25">
      <c r="A130" s="544" t="s">
        <v>388</v>
      </c>
      <c r="B130" s="256" t="s">
        <v>286</v>
      </c>
      <c r="C130" s="257">
        <v>801473.60921000002</v>
      </c>
      <c r="D130" s="105">
        <v>5.4946999999999996E-2</v>
      </c>
      <c r="E130" s="106">
        <v>6.0597999999999999E-2</v>
      </c>
      <c r="IV130" s="246"/>
      <c r="IX130" s="381"/>
      <c r="IY130" s="7"/>
      <c r="IZ130" s="7"/>
    </row>
    <row r="131" spans="1:260" ht="15.75" thickBot="1" x14ac:dyDescent="0.3">
      <c r="A131" s="545"/>
      <c r="B131" s="265" t="s">
        <v>590</v>
      </c>
      <c r="C131" s="259">
        <v>216132.26439999999</v>
      </c>
      <c r="D131" s="7">
        <v>5.5707000000000007E-2</v>
      </c>
      <c r="E131" s="107">
        <v>5.7847999999999997E-2</v>
      </c>
      <c r="IV131" s="246"/>
      <c r="IX131" s="381"/>
      <c r="IY131" s="7"/>
      <c r="IZ131" s="7"/>
    </row>
    <row r="132" spans="1:260" ht="15" customHeight="1" x14ac:dyDescent="0.25">
      <c r="A132" s="544" t="s">
        <v>389</v>
      </c>
      <c r="B132" s="386" t="s">
        <v>973</v>
      </c>
      <c r="C132" s="257">
        <v>974808.25841000001</v>
      </c>
      <c r="D132" s="105">
        <v>4.3563999999999999E-2</v>
      </c>
      <c r="E132" s="106">
        <v>4.3268000000000001E-2</v>
      </c>
      <c r="IV132" s="246"/>
      <c r="IX132" s="381"/>
      <c r="IY132" s="7"/>
      <c r="IZ132" s="7"/>
    </row>
    <row r="133" spans="1:260" x14ac:dyDescent="0.25">
      <c r="A133" s="546"/>
      <c r="B133" s="387" t="s">
        <v>886</v>
      </c>
      <c r="C133" s="259">
        <v>3052.9624199999998</v>
      </c>
      <c r="D133" s="7">
        <v>0</v>
      </c>
      <c r="E133" s="107">
        <v>-3.362E-3</v>
      </c>
      <c r="IV133" s="246"/>
      <c r="IW133" s="380"/>
      <c r="IX133" s="381"/>
      <c r="IY133" s="7"/>
      <c r="IZ133" s="7"/>
    </row>
    <row r="134" spans="1:260" x14ac:dyDescent="0.25">
      <c r="A134" s="546"/>
      <c r="B134" s="258" t="s">
        <v>882</v>
      </c>
      <c r="C134" s="259">
        <v>796.24893999999995</v>
      </c>
      <c r="D134" s="7">
        <v>0</v>
      </c>
      <c r="E134" s="107">
        <v>-2.3393999999999998E-2</v>
      </c>
      <c r="IV134" s="246"/>
      <c r="IW134" s="380"/>
      <c r="IX134" s="381"/>
      <c r="IY134" s="7"/>
      <c r="IZ134" s="7"/>
    </row>
    <row r="135" spans="1:260" x14ac:dyDescent="0.25">
      <c r="A135" s="546"/>
      <c r="B135" s="258" t="s">
        <v>974</v>
      </c>
      <c r="C135" s="259">
        <v>532908.47822000005</v>
      </c>
      <c r="D135" s="7">
        <v>-2.8824919999999996</v>
      </c>
      <c r="E135" s="107">
        <v>-8.4430000000000009E-3</v>
      </c>
      <c r="IV135" s="246"/>
      <c r="IW135" s="380"/>
      <c r="IX135" s="381"/>
      <c r="IY135" s="7"/>
      <c r="IZ135" s="7"/>
    </row>
    <row r="136" spans="1:260" ht="15.75" thickBot="1" x14ac:dyDescent="0.3">
      <c r="A136" s="545"/>
      <c r="B136" s="260" t="s">
        <v>975</v>
      </c>
      <c r="C136" s="261">
        <v>1805353.3686800001</v>
      </c>
      <c r="D136" s="108">
        <v>-2.3524950000000002</v>
      </c>
      <c r="E136" s="109">
        <v>-2.895E-2</v>
      </c>
      <c r="IV136" s="246"/>
      <c r="IW136" s="380"/>
      <c r="IX136" s="381"/>
      <c r="IY136" s="7"/>
      <c r="IZ136" s="7"/>
    </row>
    <row r="137" spans="1:260" ht="15.75" thickBot="1" x14ac:dyDescent="0.3">
      <c r="A137" s="547" t="s">
        <v>600</v>
      </c>
      <c r="B137" s="540"/>
      <c r="C137" s="471">
        <f>SUM(C108:C136)</f>
        <v>15935095.436089998</v>
      </c>
      <c r="D137" s="472"/>
      <c r="E137" s="472"/>
      <c r="IW137" s="293"/>
      <c r="IX137" s="266"/>
    </row>
    <row r="138" spans="1:260" ht="15.75" thickBot="1" x14ac:dyDescent="0.3">
      <c r="A138" s="548" t="s">
        <v>606</v>
      </c>
      <c r="B138" s="549"/>
      <c r="C138" s="471"/>
      <c r="D138" s="472"/>
      <c r="E138" s="472"/>
      <c r="IX138" s="266"/>
    </row>
    <row r="139" spans="1:260" ht="15.75" thickBot="1" x14ac:dyDescent="0.3">
      <c r="A139" s="466" t="s">
        <v>887</v>
      </c>
      <c r="B139" s="110" t="s">
        <v>592</v>
      </c>
      <c r="C139" s="473">
        <v>301129.78063280002</v>
      </c>
      <c r="D139" s="474">
        <v>-0.218862</v>
      </c>
      <c r="E139" s="474">
        <v>2.6293E-2</v>
      </c>
      <c r="F139" s="105">
        <v>0</v>
      </c>
      <c r="G139" s="267">
        <v>0</v>
      </c>
      <c r="H139" s="267">
        <v>0</v>
      </c>
      <c r="I139" s="267">
        <v>0</v>
      </c>
      <c r="J139" s="267">
        <v>0</v>
      </c>
      <c r="K139" s="267">
        <v>0</v>
      </c>
      <c r="L139" s="267">
        <v>0</v>
      </c>
      <c r="M139" s="267">
        <v>0</v>
      </c>
      <c r="N139" s="267">
        <v>0</v>
      </c>
      <c r="O139" s="267">
        <v>0</v>
      </c>
      <c r="P139" s="267">
        <v>0</v>
      </c>
      <c r="Q139" s="267">
        <v>0</v>
      </c>
      <c r="R139" s="267">
        <v>0</v>
      </c>
      <c r="S139" s="267">
        <v>0</v>
      </c>
      <c r="T139" s="267">
        <v>0</v>
      </c>
      <c r="U139" s="267">
        <v>0</v>
      </c>
      <c r="V139" s="267">
        <v>0</v>
      </c>
      <c r="W139" s="267">
        <v>0</v>
      </c>
      <c r="X139" s="267">
        <v>0</v>
      </c>
      <c r="Y139" s="267">
        <v>0</v>
      </c>
      <c r="Z139" s="267">
        <v>0</v>
      </c>
      <c r="AA139" s="267">
        <v>0</v>
      </c>
      <c r="AB139" s="267">
        <v>0</v>
      </c>
      <c r="AC139" s="267">
        <v>0</v>
      </c>
      <c r="AD139" s="267">
        <v>0</v>
      </c>
      <c r="AE139" s="267">
        <v>0</v>
      </c>
      <c r="AF139" s="267">
        <v>0</v>
      </c>
      <c r="AG139" s="267">
        <v>0</v>
      </c>
      <c r="AH139" s="267">
        <v>0</v>
      </c>
      <c r="AI139" s="267">
        <v>0</v>
      </c>
      <c r="AJ139" s="267">
        <v>0</v>
      </c>
      <c r="AK139" s="267">
        <v>0</v>
      </c>
      <c r="AL139" s="267">
        <v>0</v>
      </c>
      <c r="AM139" s="267">
        <v>0</v>
      </c>
      <c r="AN139" s="267">
        <v>0</v>
      </c>
      <c r="AO139" s="267">
        <v>0</v>
      </c>
      <c r="AP139" s="267">
        <v>0</v>
      </c>
      <c r="AQ139" s="267">
        <v>0</v>
      </c>
      <c r="AR139" s="267">
        <v>0</v>
      </c>
      <c r="AS139" s="267">
        <v>0</v>
      </c>
      <c r="AT139" s="267">
        <v>0</v>
      </c>
      <c r="AU139" s="267">
        <v>0</v>
      </c>
      <c r="AV139" s="267">
        <v>0</v>
      </c>
      <c r="AW139" s="267">
        <v>0</v>
      </c>
      <c r="AX139" s="267">
        <v>0</v>
      </c>
      <c r="AY139" s="267">
        <v>0</v>
      </c>
      <c r="AZ139" s="267">
        <v>0</v>
      </c>
      <c r="BA139" s="267">
        <v>0</v>
      </c>
      <c r="BB139" s="267">
        <v>0</v>
      </c>
      <c r="BC139" s="267">
        <v>0</v>
      </c>
      <c r="BD139" s="267">
        <v>0</v>
      </c>
      <c r="BE139" s="267">
        <v>0</v>
      </c>
      <c r="BF139" s="267">
        <v>0</v>
      </c>
      <c r="BG139" s="267">
        <v>0</v>
      </c>
      <c r="BH139" s="267">
        <v>0</v>
      </c>
      <c r="BI139" s="267">
        <v>0</v>
      </c>
      <c r="BJ139" s="267">
        <v>0</v>
      </c>
      <c r="BK139" s="267">
        <v>0</v>
      </c>
      <c r="BL139" s="267">
        <v>0</v>
      </c>
      <c r="BM139" s="267">
        <v>0</v>
      </c>
      <c r="BN139" s="267">
        <v>0</v>
      </c>
      <c r="BO139" s="267">
        <v>0</v>
      </c>
      <c r="BP139" s="267">
        <v>0</v>
      </c>
      <c r="BQ139" s="267">
        <v>0</v>
      </c>
      <c r="BR139" s="267">
        <v>0</v>
      </c>
      <c r="BS139" s="267">
        <v>0</v>
      </c>
      <c r="BT139" s="267">
        <v>0</v>
      </c>
      <c r="BU139" s="267">
        <v>0</v>
      </c>
      <c r="BV139" s="267">
        <v>0</v>
      </c>
      <c r="BW139" s="267">
        <v>0</v>
      </c>
      <c r="BX139" s="267">
        <v>0</v>
      </c>
      <c r="BY139" s="267">
        <v>0</v>
      </c>
      <c r="BZ139" s="267">
        <v>0</v>
      </c>
      <c r="CA139" s="267">
        <v>0</v>
      </c>
      <c r="CB139" s="267">
        <v>0</v>
      </c>
      <c r="CC139" s="267">
        <v>0</v>
      </c>
      <c r="CD139" s="267">
        <v>0</v>
      </c>
      <c r="CE139" s="267">
        <v>0</v>
      </c>
      <c r="CF139" s="267">
        <v>0</v>
      </c>
      <c r="CG139" s="267">
        <v>0</v>
      </c>
      <c r="CH139" s="267">
        <v>0</v>
      </c>
      <c r="CI139" s="267">
        <v>0</v>
      </c>
      <c r="CJ139" s="267">
        <v>0</v>
      </c>
      <c r="CK139" s="267">
        <v>0</v>
      </c>
      <c r="CL139" s="267">
        <v>0</v>
      </c>
      <c r="CM139" s="267">
        <v>0</v>
      </c>
      <c r="CN139" s="267">
        <v>0</v>
      </c>
      <c r="CO139" s="267">
        <v>0</v>
      </c>
      <c r="CP139" s="267">
        <v>0</v>
      </c>
      <c r="CQ139" s="267">
        <v>0</v>
      </c>
      <c r="CR139" s="267">
        <v>0</v>
      </c>
      <c r="CS139" s="267">
        <v>0</v>
      </c>
      <c r="CT139" s="267">
        <v>0</v>
      </c>
      <c r="CU139" s="267">
        <v>0</v>
      </c>
      <c r="CV139" s="267">
        <v>0</v>
      </c>
      <c r="CW139" s="267">
        <v>0</v>
      </c>
      <c r="CX139" s="267">
        <v>0</v>
      </c>
      <c r="CY139" s="267">
        <v>0</v>
      </c>
      <c r="CZ139" s="267">
        <v>0</v>
      </c>
      <c r="DA139" s="267">
        <v>0</v>
      </c>
      <c r="DB139" s="267">
        <v>0</v>
      </c>
      <c r="DC139" s="267">
        <v>0</v>
      </c>
      <c r="DD139" s="267">
        <v>0</v>
      </c>
      <c r="DE139" s="267">
        <v>0</v>
      </c>
      <c r="DF139" s="267">
        <v>0</v>
      </c>
      <c r="DG139" s="267">
        <v>0</v>
      </c>
      <c r="DH139" s="267">
        <v>0</v>
      </c>
      <c r="DI139" s="267">
        <v>0</v>
      </c>
      <c r="DJ139" s="267">
        <v>0</v>
      </c>
      <c r="DK139" s="267">
        <v>0</v>
      </c>
      <c r="DL139" s="267">
        <v>0</v>
      </c>
      <c r="DM139" s="267">
        <v>0</v>
      </c>
      <c r="DN139" s="267">
        <v>0</v>
      </c>
      <c r="DO139" s="267">
        <v>0</v>
      </c>
      <c r="DP139" s="267">
        <v>0</v>
      </c>
      <c r="DQ139" s="267">
        <v>0</v>
      </c>
      <c r="DR139" s="267">
        <v>0</v>
      </c>
      <c r="DS139" s="267">
        <v>0</v>
      </c>
      <c r="DT139" s="267">
        <v>0</v>
      </c>
      <c r="DU139" s="267">
        <v>0</v>
      </c>
      <c r="DV139" s="267">
        <v>0</v>
      </c>
      <c r="DW139" s="267">
        <v>0</v>
      </c>
      <c r="DX139" s="267">
        <v>0</v>
      </c>
      <c r="DY139" s="267">
        <v>0</v>
      </c>
      <c r="DZ139" s="267">
        <v>0</v>
      </c>
      <c r="EA139" s="267">
        <v>0</v>
      </c>
      <c r="EB139" s="267">
        <v>0</v>
      </c>
      <c r="EC139" s="267">
        <v>0</v>
      </c>
      <c r="ED139" s="267">
        <v>0</v>
      </c>
      <c r="EE139" s="267">
        <v>0</v>
      </c>
      <c r="EF139" s="267">
        <v>0</v>
      </c>
      <c r="EG139" s="267">
        <v>0</v>
      </c>
      <c r="EH139" s="267">
        <v>0</v>
      </c>
      <c r="EI139" s="267">
        <v>0</v>
      </c>
      <c r="EJ139" s="267">
        <v>0</v>
      </c>
      <c r="EK139" s="267">
        <v>0</v>
      </c>
      <c r="EL139" s="267">
        <v>0</v>
      </c>
      <c r="EM139" s="267">
        <v>0</v>
      </c>
      <c r="EN139" s="267">
        <v>0</v>
      </c>
      <c r="EO139" s="267">
        <v>0</v>
      </c>
      <c r="EP139" s="267">
        <v>0</v>
      </c>
      <c r="EQ139" s="267">
        <v>0</v>
      </c>
      <c r="ER139" s="267">
        <v>0</v>
      </c>
      <c r="ES139" s="267">
        <v>0</v>
      </c>
      <c r="ET139" s="267">
        <v>0</v>
      </c>
      <c r="EU139" s="267">
        <v>0</v>
      </c>
      <c r="EV139" s="267">
        <v>0</v>
      </c>
      <c r="EW139" s="267">
        <v>0</v>
      </c>
      <c r="EX139" s="267">
        <v>0</v>
      </c>
      <c r="EY139" s="267">
        <v>0</v>
      </c>
      <c r="EZ139" s="267">
        <v>0</v>
      </c>
      <c r="FA139" s="267">
        <v>0</v>
      </c>
      <c r="FB139" s="267">
        <v>0</v>
      </c>
      <c r="FC139" s="267">
        <v>0</v>
      </c>
      <c r="FD139" s="267">
        <v>0</v>
      </c>
      <c r="FE139" s="267">
        <v>0</v>
      </c>
      <c r="FF139" s="267">
        <v>0</v>
      </c>
      <c r="FG139" s="267">
        <v>0</v>
      </c>
      <c r="FH139" s="267">
        <v>0</v>
      </c>
      <c r="FI139" s="267">
        <v>0</v>
      </c>
      <c r="FJ139" s="267">
        <v>0</v>
      </c>
      <c r="FK139" s="267">
        <v>0</v>
      </c>
      <c r="FL139" s="267">
        <v>0</v>
      </c>
      <c r="FM139" s="267">
        <v>0</v>
      </c>
      <c r="FN139" s="267">
        <v>0</v>
      </c>
      <c r="FO139" s="267">
        <v>0</v>
      </c>
      <c r="FP139" s="267">
        <v>0</v>
      </c>
      <c r="FQ139" s="267">
        <v>0</v>
      </c>
      <c r="FR139" s="267">
        <v>0</v>
      </c>
      <c r="FS139" s="267">
        <v>0</v>
      </c>
      <c r="FT139" s="267">
        <v>0</v>
      </c>
      <c r="FU139" s="267">
        <v>0</v>
      </c>
      <c r="FV139" s="267">
        <v>0</v>
      </c>
      <c r="FW139" s="267">
        <v>0</v>
      </c>
      <c r="FX139" s="267">
        <v>0</v>
      </c>
      <c r="FY139" s="267">
        <v>0</v>
      </c>
      <c r="FZ139" s="267">
        <v>0</v>
      </c>
      <c r="GA139" s="267">
        <v>0</v>
      </c>
      <c r="GB139" s="267">
        <v>0</v>
      </c>
      <c r="GC139" s="267">
        <v>0</v>
      </c>
      <c r="GD139" s="267">
        <v>0</v>
      </c>
      <c r="GE139" s="267">
        <v>0</v>
      </c>
      <c r="GF139" s="267">
        <v>0</v>
      </c>
      <c r="GG139" s="267">
        <v>0</v>
      </c>
      <c r="GH139" s="267">
        <v>0</v>
      </c>
      <c r="GI139" s="267">
        <v>0</v>
      </c>
      <c r="GJ139" s="267">
        <v>0</v>
      </c>
      <c r="GK139" s="267">
        <v>0</v>
      </c>
      <c r="GL139" s="267">
        <v>0</v>
      </c>
      <c r="GM139" s="267">
        <v>0</v>
      </c>
      <c r="GN139" s="267">
        <v>0</v>
      </c>
      <c r="GO139" s="267">
        <v>0</v>
      </c>
      <c r="GP139" s="267">
        <v>0</v>
      </c>
      <c r="GQ139" s="267">
        <v>0</v>
      </c>
      <c r="GR139" s="267">
        <v>0</v>
      </c>
      <c r="GS139" s="267">
        <v>0</v>
      </c>
      <c r="GT139" s="267">
        <v>0</v>
      </c>
      <c r="GU139" s="267">
        <v>0</v>
      </c>
      <c r="GV139" s="267">
        <v>0</v>
      </c>
      <c r="GW139" s="267">
        <v>0</v>
      </c>
      <c r="GX139" s="267">
        <v>0</v>
      </c>
      <c r="GY139" s="267">
        <v>0</v>
      </c>
      <c r="GZ139" s="267">
        <v>0</v>
      </c>
      <c r="HA139" s="267">
        <v>0</v>
      </c>
      <c r="HB139" s="267">
        <v>0</v>
      </c>
      <c r="HC139" s="267">
        <v>0</v>
      </c>
      <c r="HD139" s="267">
        <v>0</v>
      </c>
      <c r="HE139" s="267">
        <v>0</v>
      </c>
      <c r="HF139" s="267">
        <v>0</v>
      </c>
      <c r="HG139" s="267">
        <v>0</v>
      </c>
      <c r="HH139" s="267">
        <v>0</v>
      </c>
      <c r="HI139" s="267">
        <v>0</v>
      </c>
      <c r="HJ139" s="267">
        <v>0</v>
      </c>
      <c r="HK139" s="267">
        <v>0</v>
      </c>
      <c r="HL139" s="267">
        <v>0</v>
      </c>
      <c r="HM139" s="267">
        <v>0</v>
      </c>
      <c r="HN139" s="267">
        <v>0</v>
      </c>
      <c r="HO139" s="267">
        <v>0</v>
      </c>
      <c r="HP139" s="267">
        <v>0</v>
      </c>
      <c r="HQ139" s="267">
        <v>0</v>
      </c>
      <c r="HR139" s="267">
        <v>0</v>
      </c>
      <c r="HS139" s="267">
        <v>0</v>
      </c>
      <c r="HT139" s="267">
        <v>0</v>
      </c>
      <c r="HU139" s="267">
        <v>0</v>
      </c>
      <c r="HV139" s="267">
        <v>0</v>
      </c>
      <c r="HW139" s="267">
        <v>0</v>
      </c>
      <c r="HX139" s="267">
        <v>0</v>
      </c>
      <c r="HY139" s="267">
        <v>0</v>
      </c>
      <c r="HZ139" s="267">
        <v>0</v>
      </c>
      <c r="IA139" s="267">
        <v>0</v>
      </c>
      <c r="IB139" s="267">
        <v>0</v>
      </c>
      <c r="IC139" s="267">
        <v>0</v>
      </c>
      <c r="ID139" s="267">
        <v>0</v>
      </c>
      <c r="IE139" s="267">
        <v>0</v>
      </c>
      <c r="IF139" s="267">
        <v>0</v>
      </c>
      <c r="IG139" s="267">
        <v>0</v>
      </c>
      <c r="IH139" s="267">
        <v>0</v>
      </c>
      <c r="II139" s="267">
        <v>0</v>
      </c>
      <c r="IJ139" s="267">
        <v>0</v>
      </c>
      <c r="IK139" s="267">
        <v>0</v>
      </c>
      <c r="IL139" s="267">
        <v>0</v>
      </c>
      <c r="IM139" s="267">
        <v>0</v>
      </c>
      <c r="IN139" s="267">
        <v>0</v>
      </c>
      <c r="IO139" s="267">
        <v>0</v>
      </c>
      <c r="IP139" s="267">
        <v>0</v>
      </c>
      <c r="IQ139" s="267">
        <v>0</v>
      </c>
      <c r="IR139" s="267">
        <v>0</v>
      </c>
      <c r="IS139" s="267">
        <v>0</v>
      </c>
      <c r="IT139" s="267">
        <v>0</v>
      </c>
      <c r="IU139" s="267">
        <v>0</v>
      </c>
      <c r="IV139" s="246"/>
      <c r="IW139" s="380"/>
      <c r="IX139" s="381"/>
      <c r="IY139" s="7"/>
      <c r="IZ139" s="7"/>
    </row>
    <row r="140" spans="1:260" ht="15.75" thickBot="1" x14ac:dyDescent="0.3">
      <c r="A140" s="466" t="s">
        <v>399</v>
      </c>
      <c r="B140" s="110" t="s">
        <v>284</v>
      </c>
      <c r="C140" s="473">
        <v>685182.3117356</v>
      </c>
      <c r="D140" s="474">
        <v>6.5987000000000004E-2</v>
      </c>
      <c r="E140" s="474">
        <v>7.0105000000000001E-2</v>
      </c>
      <c r="F140" s="105">
        <v>0</v>
      </c>
      <c r="G140" s="267">
        <v>0</v>
      </c>
      <c r="H140" s="267">
        <v>0</v>
      </c>
      <c r="I140" s="267">
        <v>0</v>
      </c>
      <c r="J140" s="267">
        <v>0</v>
      </c>
      <c r="K140" s="267">
        <v>0</v>
      </c>
      <c r="L140" s="267">
        <v>0</v>
      </c>
      <c r="M140" s="267">
        <v>0</v>
      </c>
      <c r="N140" s="267">
        <v>0</v>
      </c>
      <c r="O140" s="267">
        <v>0</v>
      </c>
      <c r="P140" s="267">
        <v>0</v>
      </c>
      <c r="Q140" s="267">
        <v>0</v>
      </c>
      <c r="R140" s="267">
        <v>0</v>
      </c>
      <c r="S140" s="267">
        <v>0</v>
      </c>
      <c r="T140" s="267">
        <v>0</v>
      </c>
      <c r="U140" s="267">
        <v>0</v>
      </c>
      <c r="V140" s="267">
        <v>0</v>
      </c>
      <c r="W140" s="267">
        <v>0</v>
      </c>
      <c r="X140" s="267">
        <v>0</v>
      </c>
      <c r="Y140" s="267">
        <v>0</v>
      </c>
      <c r="Z140" s="267">
        <v>0</v>
      </c>
      <c r="AA140" s="267">
        <v>0</v>
      </c>
      <c r="AB140" s="267">
        <v>0</v>
      </c>
      <c r="AC140" s="267">
        <v>0</v>
      </c>
      <c r="AD140" s="267">
        <v>0</v>
      </c>
      <c r="AE140" s="267">
        <v>0</v>
      </c>
      <c r="AF140" s="267">
        <v>0</v>
      </c>
      <c r="AG140" s="267">
        <v>0</v>
      </c>
      <c r="AH140" s="267">
        <v>0</v>
      </c>
      <c r="AI140" s="267">
        <v>0</v>
      </c>
      <c r="AJ140" s="267">
        <v>0</v>
      </c>
      <c r="AK140" s="267">
        <v>0</v>
      </c>
      <c r="AL140" s="267">
        <v>0</v>
      </c>
      <c r="AM140" s="267">
        <v>0</v>
      </c>
      <c r="AN140" s="267">
        <v>0</v>
      </c>
      <c r="AO140" s="267">
        <v>0</v>
      </c>
      <c r="AP140" s="267">
        <v>0</v>
      </c>
      <c r="AQ140" s="267">
        <v>0</v>
      </c>
      <c r="AR140" s="267">
        <v>0</v>
      </c>
      <c r="AS140" s="267">
        <v>0</v>
      </c>
      <c r="AT140" s="267">
        <v>0</v>
      </c>
      <c r="AU140" s="267">
        <v>0</v>
      </c>
      <c r="AV140" s="267">
        <v>0</v>
      </c>
      <c r="AW140" s="267">
        <v>0</v>
      </c>
      <c r="AX140" s="267">
        <v>0</v>
      </c>
      <c r="AY140" s="267">
        <v>0</v>
      </c>
      <c r="AZ140" s="267">
        <v>0</v>
      </c>
      <c r="BA140" s="267">
        <v>0</v>
      </c>
      <c r="BB140" s="267">
        <v>0</v>
      </c>
      <c r="BC140" s="267">
        <v>0</v>
      </c>
      <c r="BD140" s="267">
        <v>0</v>
      </c>
      <c r="BE140" s="267">
        <v>0</v>
      </c>
      <c r="BF140" s="267">
        <v>0</v>
      </c>
      <c r="BG140" s="267">
        <v>0</v>
      </c>
      <c r="BH140" s="267">
        <v>0</v>
      </c>
      <c r="BI140" s="267">
        <v>0</v>
      </c>
      <c r="BJ140" s="267">
        <v>0</v>
      </c>
      <c r="BK140" s="267">
        <v>0</v>
      </c>
      <c r="BL140" s="267">
        <v>0</v>
      </c>
      <c r="BM140" s="267">
        <v>0</v>
      </c>
      <c r="BN140" s="267">
        <v>0</v>
      </c>
      <c r="BO140" s="267">
        <v>0</v>
      </c>
      <c r="BP140" s="267">
        <v>0</v>
      </c>
      <c r="BQ140" s="267">
        <v>0</v>
      </c>
      <c r="BR140" s="267">
        <v>0</v>
      </c>
      <c r="BS140" s="267">
        <v>0</v>
      </c>
      <c r="BT140" s="267">
        <v>0</v>
      </c>
      <c r="BU140" s="267">
        <v>0</v>
      </c>
      <c r="BV140" s="267">
        <v>0</v>
      </c>
      <c r="BW140" s="267">
        <v>0</v>
      </c>
      <c r="BX140" s="267">
        <v>0</v>
      </c>
      <c r="BY140" s="267">
        <v>0</v>
      </c>
      <c r="BZ140" s="267">
        <v>0</v>
      </c>
      <c r="CA140" s="267">
        <v>0</v>
      </c>
      <c r="CB140" s="267">
        <v>0</v>
      </c>
      <c r="CC140" s="267">
        <v>0</v>
      </c>
      <c r="CD140" s="267">
        <v>0</v>
      </c>
      <c r="CE140" s="267">
        <v>0</v>
      </c>
      <c r="CF140" s="267">
        <v>0</v>
      </c>
      <c r="CG140" s="267">
        <v>0</v>
      </c>
      <c r="CH140" s="267">
        <v>0</v>
      </c>
      <c r="CI140" s="267">
        <v>0</v>
      </c>
      <c r="CJ140" s="267">
        <v>0</v>
      </c>
      <c r="CK140" s="267">
        <v>0</v>
      </c>
      <c r="CL140" s="267">
        <v>0</v>
      </c>
      <c r="CM140" s="267">
        <v>0</v>
      </c>
      <c r="CN140" s="267">
        <v>0</v>
      </c>
      <c r="CO140" s="267">
        <v>0</v>
      </c>
      <c r="CP140" s="267">
        <v>0</v>
      </c>
      <c r="CQ140" s="267">
        <v>0</v>
      </c>
      <c r="CR140" s="267">
        <v>0</v>
      </c>
      <c r="CS140" s="267">
        <v>0</v>
      </c>
      <c r="CT140" s="267">
        <v>0</v>
      </c>
      <c r="CU140" s="267">
        <v>0</v>
      </c>
      <c r="CV140" s="267">
        <v>0</v>
      </c>
      <c r="CW140" s="267">
        <v>0</v>
      </c>
      <c r="CX140" s="267">
        <v>0</v>
      </c>
      <c r="CY140" s="267">
        <v>0</v>
      </c>
      <c r="CZ140" s="267">
        <v>0</v>
      </c>
      <c r="DA140" s="267">
        <v>0</v>
      </c>
      <c r="DB140" s="267">
        <v>0</v>
      </c>
      <c r="DC140" s="267">
        <v>0</v>
      </c>
      <c r="DD140" s="267">
        <v>0</v>
      </c>
      <c r="DE140" s="267">
        <v>0</v>
      </c>
      <c r="DF140" s="267">
        <v>0</v>
      </c>
      <c r="DG140" s="267">
        <v>0</v>
      </c>
      <c r="DH140" s="267">
        <v>0</v>
      </c>
      <c r="DI140" s="267">
        <v>0</v>
      </c>
      <c r="DJ140" s="267">
        <v>0</v>
      </c>
      <c r="DK140" s="267">
        <v>0</v>
      </c>
      <c r="DL140" s="267">
        <v>0</v>
      </c>
      <c r="DM140" s="267">
        <v>0</v>
      </c>
      <c r="DN140" s="267">
        <v>0</v>
      </c>
      <c r="DO140" s="267">
        <v>0</v>
      </c>
      <c r="DP140" s="267">
        <v>0</v>
      </c>
      <c r="DQ140" s="267">
        <v>0</v>
      </c>
      <c r="DR140" s="267">
        <v>0</v>
      </c>
      <c r="DS140" s="267">
        <v>0</v>
      </c>
      <c r="DT140" s="267">
        <v>0</v>
      </c>
      <c r="DU140" s="267">
        <v>0</v>
      </c>
      <c r="DV140" s="267">
        <v>0</v>
      </c>
      <c r="DW140" s="267">
        <v>0</v>
      </c>
      <c r="DX140" s="267">
        <v>0</v>
      </c>
      <c r="DY140" s="267">
        <v>0</v>
      </c>
      <c r="DZ140" s="267">
        <v>0</v>
      </c>
      <c r="EA140" s="267">
        <v>0</v>
      </c>
      <c r="EB140" s="267">
        <v>0</v>
      </c>
      <c r="EC140" s="267">
        <v>0</v>
      </c>
      <c r="ED140" s="267">
        <v>0</v>
      </c>
      <c r="EE140" s="267">
        <v>0</v>
      </c>
      <c r="EF140" s="267">
        <v>0</v>
      </c>
      <c r="EG140" s="267">
        <v>0</v>
      </c>
      <c r="EH140" s="267">
        <v>0</v>
      </c>
      <c r="EI140" s="267">
        <v>0</v>
      </c>
      <c r="EJ140" s="267">
        <v>0</v>
      </c>
      <c r="EK140" s="267">
        <v>0</v>
      </c>
      <c r="EL140" s="267">
        <v>0</v>
      </c>
      <c r="EM140" s="267">
        <v>0</v>
      </c>
      <c r="EN140" s="267">
        <v>0</v>
      </c>
      <c r="EO140" s="267">
        <v>0</v>
      </c>
      <c r="EP140" s="267">
        <v>0</v>
      </c>
      <c r="EQ140" s="267">
        <v>0</v>
      </c>
      <c r="ER140" s="267">
        <v>0</v>
      </c>
      <c r="ES140" s="267">
        <v>0</v>
      </c>
      <c r="ET140" s="267">
        <v>0</v>
      </c>
      <c r="EU140" s="267">
        <v>0</v>
      </c>
      <c r="EV140" s="267">
        <v>0</v>
      </c>
      <c r="EW140" s="267">
        <v>0</v>
      </c>
      <c r="EX140" s="267">
        <v>0</v>
      </c>
      <c r="EY140" s="267">
        <v>0</v>
      </c>
      <c r="EZ140" s="267">
        <v>0</v>
      </c>
      <c r="FA140" s="267">
        <v>0</v>
      </c>
      <c r="FB140" s="267">
        <v>0</v>
      </c>
      <c r="FC140" s="267">
        <v>0</v>
      </c>
      <c r="FD140" s="267">
        <v>0</v>
      </c>
      <c r="FE140" s="267">
        <v>0</v>
      </c>
      <c r="FF140" s="267">
        <v>0</v>
      </c>
      <c r="FG140" s="267">
        <v>0</v>
      </c>
      <c r="FH140" s="267">
        <v>0</v>
      </c>
      <c r="FI140" s="267">
        <v>0</v>
      </c>
      <c r="FJ140" s="267">
        <v>0</v>
      </c>
      <c r="FK140" s="267">
        <v>0</v>
      </c>
      <c r="FL140" s="267">
        <v>0</v>
      </c>
      <c r="FM140" s="267">
        <v>0</v>
      </c>
      <c r="FN140" s="267">
        <v>0</v>
      </c>
      <c r="FO140" s="267">
        <v>0</v>
      </c>
      <c r="FP140" s="267">
        <v>0</v>
      </c>
      <c r="FQ140" s="267">
        <v>0</v>
      </c>
      <c r="FR140" s="267">
        <v>0</v>
      </c>
      <c r="FS140" s="267">
        <v>0</v>
      </c>
      <c r="FT140" s="267">
        <v>0</v>
      </c>
      <c r="FU140" s="267">
        <v>0</v>
      </c>
      <c r="FV140" s="267">
        <v>0</v>
      </c>
      <c r="FW140" s="267">
        <v>0</v>
      </c>
      <c r="FX140" s="267">
        <v>0</v>
      </c>
      <c r="FY140" s="267">
        <v>0</v>
      </c>
      <c r="FZ140" s="267">
        <v>0</v>
      </c>
      <c r="GA140" s="267">
        <v>0</v>
      </c>
      <c r="GB140" s="267">
        <v>0</v>
      </c>
      <c r="GC140" s="267">
        <v>0</v>
      </c>
      <c r="GD140" s="267">
        <v>0</v>
      </c>
      <c r="GE140" s="267">
        <v>0</v>
      </c>
      <c r="GF140" s="267">
        <v>0</v>
      </c>
      <c r="GG140" s="267">
        <v>0</v>
      </c>
      <c r="GH140" s="267">
        <v>0</v>
      </c>
      <c r="GI140" s="267">
        <v>0</v>
      </c>
      <c r="GJ140" s="267">
        <v>0</v>
      </c>
      <c r="GK140" s="267">
        <v>0</v>
      </c>
      <c r="GL140" s="267">
        <v>0</v>
      </c>
      <c r="GM140" s="267">
        <v>0</v>
      </c>
      <c r="GN140" s="267">
        <v>0</v>
      </c>
      <c r="GO140" s="267">
        <v>0</v>
      </c>
      <c r="GP140" s="267">
        <v>0</v>
      </c>
      <c r="GQ140" s="267">
        <v>0</v>
      </c>
      <c r="GR140" s="267">
        <v>0</v>
      </c>
      <c r="GS140" s="267">
        <v>0</v>
      </c>
      <c r="GT140" s="267">
        <v>0</v>
      </c>
      <c r="GU140" s="267">
        <v>0</v>
      </c>
      <c r="GV140" s="267">
        <v>0</v>
      </c>
      <c r="GW140" s="267">
        <v>0</v>
      </c>
      <c r="GX140" s="267">
        <v>0</v>
      </c>
      <c r="GY140" s="267">
        <v>0</v>
      </c>
      <c r="GZ140" s="267">
        <v>0</v>
      </c>
      <c r="HA140" s="267">
        <v>0</v>
      </c>
      <c r="HB140" s="267">
        <v>0</v>
      </c>
      <c r="HC140" s="267">
        <v>0</v>
      </c>
      <c r="HD140" s="267">
        <v>0</v>
      </c>
      <c r="HE140" s="267">
        <v>0</v>
      </c>
      <c r="HF140" s="267">
        <v>0</v>
      </c>
      <c r="HG140" s="267">
        <v>0</v>
      </c>
      <c r="HH140" s="267">
        <v>0</v>
      </c>
      <c r="HI140" s="267">
        <v>0</v>
      </c>
      <c r="HJ140" s="267">
        <v>0</v>
      </c>
      <c r="HK140" s="267">
        <v>0</v>
      </c>
      <c r="HL140" s="267">
        <v>0</v>
      </c>
      <c r="HM140" s="267">
        <v>0</v>
      </c>
      <c r="HN140" s="267">
        <v>0</v>
      </c>
      <c r="HO140" s="267">
        <v>0</v>
      </c>
      <c r="HP140" s="267">
        <v>0</v>
      </c>
      <c r="HQ140" s="267">
        <v>0</v>
      </c>
      <c r="HR140" s="267">
        <v>0</v>
      </c>
      <c r="HS140" s="267">
        <v>0</v>
      </c>
      <c r="HT140" s="267">
        <v>0</v>
      </c>
      <c r="HU140" s="267">
        <v>0</v>
      </c>
      <c r="HV140" s="267">
        <v>0</v>
      </c>
      <c r="HW140" s="267">
        <v>0</v>
      </c>
      <c r="HX140" s="267">
        <v>0</v>
      </c>
      <c r="HY140" s="267">
        <v>0</v>
      </c>
      <c r="HZ140" s="267">
        <v>0</v>
      </c>
      <c r="IA140" s="267">
        <v>0</v>
      </c>
      <c r="IB140" s="267">
        <v>0</v>
      </c>
      <c r="IC140" s="267">
        <v>0</v>
      </c>
      <c r="ID140" s="267">
        <v>0</v>
      </c>
      <c r="IE140" s="267">
        <v>0</v>
      </c>
      <c r="IF140" s="267">
        <v>0</v>
      </c>
      <c r="IG140" s="267">
        <v>0</v>
      </c>
      <c r="IH140" s="267">
        <v>0</v>
      </c>
      <c r="II140" s="267">
        <v>0</v>
      </c>
      <c r="IJ140" s="267">
        <v>0</v>
      </c>
      <c r="IK140" s="267">
        <v>0</v>
      </c>
      <c r="IL140" s="267">
        <v>0</v>
      </c>
      <c r="IM140" s="267">
        <v>0</v>
      </c>
      <c r="IN140" s="267">
        <v>0</v>
      </c>
      <c r="IO140" s="267">
        <v>0</v>
      </c>
      <c r="IP140" s="267">
        <v>0</v>
      </c>
      <c r="IQ140" s="267">
        <v>0</v>
      </c>
      <c r="IR140" s="267">
        <v>0</v>
      </c>
      <c r="IS140" s="267">
        <v>0</v>
      </c>
      <c r="IT140" s="267">
        <v>0</v>
      </c>
      <c r="IU140" s="267">
        <v>0</v>
      </c>
      <c r="IV140" s="246"/>
      <c r="IW140" s="380"/>
      <c r="IX140" s="381"/>
      <c r="IY140" s="7"/>
      <c r="IZ140" s="7"/>
    </row>
    <row r="141" spans="1:260" ht="0" hidden="1" customHeight="1" x14ac:dyDescent="0.25">
      <c r="A141" s="466"/>
      <c r="B141" s="62"/>
      <c r="C141" s="473"/>
      <c r="D141" s="474"/>
      <c r="E141" s="474"/>
      <c r="IX141" s="266"/>
    </row>
    <row r="142" spans="1:260" ht="0" hidden="1" customHeight="1" x14ac:dyDescent="0.25">
      <c r="A142" s="466"/>
      <c r="B142" s="62"/>
      <c r="C142" s="473"/>
      <c r="D142" s="474"/>
      <c r="E142" s="474"/>
      <c r="IX142" s="266"/>
    </row>
    <row r="143" spans="1:260" ht="0" hidden="1" customHeight="1" x14ac:dyDescent="0.25">
      <c r="A143" s="466"/>
      <c r="B143" s="62"/>
      <c r="C143" s="473"/>
      <c r="D143" s="474"/>
      <c r="E143" s="474"/>
      <c r="IX143" s="266"/>
    </row>
    <row r="144" spans="1:260" ht="0" hidden="1" customHeight="1" x14ac:dyDescent="0.25">
      <c r="A144" s="466"/>
      <c r="B144" s="62"/>
      <c r="C144" s="473"/>
      <c r="D144" s="474"/>
      <c r="E144" s="474"/>
      <c r="IX144" s="266"/>
    </row>
    <row r="145" spans="1:258" ht="0" hidden="1" customHeight="1" x14ac:dyDescent="0.25">
      <c r="A145" s="466"/>
      <c r="B145" s="62"/>
      <c r="C145" s="473"/>
      <c r="D145" s="474"/>
      <c r="E145" s="474"/>
      <c r="IX145" s="266"/>
    </row>
    <row r="146" spans="1:258" ht="0" hidden="1" customHeight="1" x14ac:dyDescent="0.25">
      <c r="A146" s="466"/>
      <c r="B146" s="62"/>
      <c r="C146" s="473"/>
      <c r="D146" s="474"/>
      <c r="E146" s="474"/>
      <c r="IX146" s="266"/>
    </row>
    <row r="147" spans="1:258" ht="0" hidden="1" customHeight="1" x14ac:dyDescent="0.25">
      <c r="A147" s="466"/>
      <c r="B147" s="62"/>
      <c r="C147" s="473"/>
      <c r="D147" s="474"/>
      <c r="E147" s="474"/>
      <c r="IX147" s="266"/>
    </row>
    <row r="148" spans="1:258" ht="0" hidden="1" customHeight="1" x14ac:dyDescent="0.25">
      <c r="A148" s="466"/>
      <c r="B148" s="62"/>
      <c r="C148" s="473"/>
      <c r="D148" s="474"/>
      <c r="E148" s="474"/>
      <c r="IX148" s="266"/>
    </row>
    <row r="149" spans="1:258" ht="0" hidden="1" customHeight="1" x14ac:dyDescent="0.25">
      <c r="A149" s="466"/>
      <c r="B149" s="62"/>
      <c r="C149" s="473"/>
      <c r="D149" s="474"/>
      <c r="E149" s="474"/>
      <c r="IX149" s="266"/>
    </row>
    <row r="150" spans="1:258" ht="0" hidden="1" customHeight="1" x14ac:dyDescent="0.25">
      <c r="A150" s="466"/>
      <c r="B150" s="62"/>
      <c r="C150" s="473"/>
      <c r="D150" s="474"/>
      <c r="E150" s="474"/>
      <c r="IX150" s="266"/>
    </row>
    <row r="151" spans="1:258" ht="0" hidden="1" customHeight="1" x14ac:dyDescent="0.25">
      <c r="A151" s="466"/>
      <c r="B151" s="62"/>
      <c r="C151" s="473"/>
      <c r="D151" s="474"/>
      <c r="E151" s="474"/>
      <c r="IX151" s="266"/>
    </row>
    <row r="152" spans="1:258" ht="0" hidden="1" customHeight="1" x14ac:dyDescent="0.25">
      <c r="A152" s="466"/>
      <c r="B152" s="62"/>
      <c r="C152" s="473"/>
      <c r="D152" s="474"/>
      <c r="E152" s="474"/>
      <c r="IX152" s="266"/>
    </row>
    <row r="153" spans="1:258" ht="0" hidden="1" customHeight="1" x14ac:dyDescent="0.25">
      <c r="A153" s="466"/>
      <c r="B153" s="62"/>
      <c r="C153" s="473"/>
      <c r="D153" s="474"/>
      <c r="E153" s="474"/>
      <c r="IX153" s="266"/>
    </row>
    <row r="154" spans="1:258" ht="0" hidden="1" customHeight="1" x14ac:dyDescent="0.25">
      <c r="A154" s="466"/>
      <c r="B154" s="62"/>
      <c r="C154" s="473"/>
      <c r="D154" s="474"/>
      <c r="E154" s="474"/>
      <c r="IX154" s="266"/>
    </row>
    <row r="155" spans="1:258" ht="0" hidden="1" customHeight="1" x14ac:dyDescent="0.25">
      <c r="A155" s="466"/>
      <c r="B155" s="62"/>
      <c r="C155" s="473"/>
      <c r="D155" s="474"/>
      <c r="E155" s="474"/>
      <c r="IX155" s="266"/>
    </row>
    <row r="156" spans="1:258" ht="0" hidden="1" customHeight="1" x14ac:dyDescent="0.25">
      <c r="A156" s="466"/>
      <c r="B156" s="62"/>
      <c r="C156" s="473"/>
      <c r="D156" s="474"/>
      <c r="E156" s="474"/>
      <c r="IX156" s="266"/>
    </row>
    <row r="157" spans="1:258" ht="0" hidden="1" customHeight="1" x14ac:dyDescent="0.25">
      <c r="A157" s="466"/>
      <c r="B157" s="62"/>
      <c r="C157" s="473"/>
      <c r="D157" s="474"/>
      <c r="E157" s="474"/>
      <c r="IX157" s="266"/>
    </row>
    <row r="158" spans="1:258" ht="0" hidden="1" customHeight="1" x14ac:dyDescent="0.25">
      <c r="A158" s="466"/>
      <c r="B158" s="62"/>
      <c r="C158" s="473"/>
      <c r="D158" s="474"/>
      <c r="E158" s="474"/>
      <c r="IX158" s="266"/>
    </row>
    <row r="159" spans="1:258" ht="0" hidden="1" customHeight="1" x14ac:dyDescent="0.25">
      <c r="A159" s="466"/>
      <c r="B159" s="62"/>
      <c r="C159" s="473"/>
      <c r="D159" s="474"/>
      <c r="E159" s="474"/>
      <c r="IX159" s="266"/>
    </row>
    <row r="160" spans="1:258" ht="0" hidden="1" customHeight="1" x14ac:dyDescent="0.25">
      <c r="A160" s="466"/>
      <c r="B160" s="62"/>
      <c r="C160" s="473"/>
      <c r="D160" s="474"/>
      <c r="E160" s="474"/>
      <c r="IX160" s="266"/>
    </row>
    <row r="161" spans="1:258" ht="0" hidden="1" customHeight="1" x14ac:dyDescent="0.25">
      <c r="A161" s="466"/>
      <c r="B161" s="62"/>
      <c r="C161" s="473"/>
      <c r="D161" s="474"/>
      <c r="E161" s="474"/>
      <c r="IX161" s="266"/>
    </row>
    <row r="162" spans="1:258" ht="0" hidden="1" customHeight="1" x14ac:dyDescent="0.25">
      <c r="A162" s="466"/>
      <c r="B162" s="62"/>
      <c r="C162" s="473"/>
      <c r="D162" s="474"/>
      <c r="E162" s="474"/>
      <c r="IX162" s="266"/>
    </row>
    <row r="163" spans="1:258" ht="0" hidden="1" customHeight="1" x14ac:dyDescent="0.25">
      <c r="A163" s="466"/>
      <c r="B163" s="62"/>
      <c r="C163" s="473"/>
      <c r="D163" s="474"/>
      <c r="E163" s="474"/>
      <c r="IX163" s="266"/>
    </row>
    <row r="164" spans="1:258" ht="0" hidden="1" customHeight="1" x14ac:dyDescent="0.25">
      <c r="A164" s="466"/>
      <c r="B164" s="62"/>
      <c r="C164" s="473"/>
      <c r="D164" s="474"/>
      <c r="E164" s="474"/>
      <c r="IX164" s="266"/>
    </row>
    <row r="165" spans="1:258" ht="0" hidden="1" customHeight="1" x14ac:dyDescent="0.25">
      <c r="A165" s="466"/>
      <c r="B165" s="62"/>
      <c r="C165" s="473"/>
      <c r="D165" s="474"/>
      <c r="E165" s="474"/>
      <c r="IX165" s="266"/>
    </row>
    <row r="166" spans="1:258" ht="0" hidden="1" customHeight="1" x14ac:dyDescent="0.25">
      <c r="A166" s="466"/>
      <c r="B166" s="62"/>
      <c r="C166" s="473"/>
      <c r="D166" s="474"/>
      <c r="E166" s="474"/>
      <c r="IX166" s="266"/>
    </row>
    <row r="167" spans="1:258" ht="0" hidden="1" customHeight="1" x14ac:dyDescent="0.25">
      <c r="A167" s="466"/>
      <c r="B167" s="62"/>
      <c r="C167" s="473"/>
      <c r="D167" s="474"/>
      <c r="E167" s="474"/>
      <c r="IX167" s="266"/>
    </row>
    <row r="168" spans="1:258" ht="0" hidden="1" customHeight="1" x14ac:dyDescent="0.25">
      <c r="A168" s="466"/>
      <c r="B168" s="62"/>
      <c r="C168" s="473"/>
      <c r="D168" s="474"/>
      <c r="E168" s="474"/>
      <c r="IX168" s="266"/>
    </row>
    <row r="169" spans="1:258" ht="0" hidden="1" customHeight="1" x14ac:dyDescent="0.25">
      <c r="A169" s="466"/>
      <c r="B169" s="62"/>
      <c r="C169" s="473"/>
      <c r="D169" s="474"/>
      <c r="E169" s="474"/>
      <c r="IX169" s="266"/>
    </row>
    <row r="170" spans="1:258" ht="0" hidden="1" customHeight="1" x14ac:dyDescent="0.25">
      <c r="A170" s="466"/>
      <c r="B170" s="62"/>
      <c r="C170" s="473"/>
      <c r="D170" s="474"/>
      <c r="E170" s="474"/>
      <c r="IX170" s="266"/>
    </row>
    <row r="171" spans="1:258" ht="0" hidden="1" customHeight="1" x14ac:dyDescent="0.25">
      <c r="A171" s="466"/>
      <c r="B171" s="62"/>
      <c r="C171" s="473"/>
      <c r="D171" s="474"/>
      <c r="E171" s="474"/>
      <c r="IX171" s="266"/>
    </row>
    <row r="172" spans="1:258" ht="0" hidden="1" customHeight="1" x14ac:dyDescent="0.25">
      <c r="A172" s="466"/>
      <c r="B172" s="62"/>
      <c r="C172" s="473"/>
      <c r="D172" s="474"/>
      <c r="E172" s="474"/>
      <c r="IX172" s="266"/>
    </row>
    <row r="173" spans="1:258" ht="0" hidden="1" customHeight="1" x14ac:dyDescent="0.25">
      <c r="A173" s="466"/>
      <c r="B173" s="62"/>
      <c r="C173" s="473"/>
      <c r="D173" s="474"/>
      <c r="E173" s="474"/>
      <c r="IX173" s="266"/>
    </row>
    <row r="174" spans="1:258" ht="0" hidden="1" customHeight="1" x14ac:dyDescent="0.25">
      <c r="A174" s="466"/>
      <c r="B174" s="62"/>
      <c r="C174" s="473"/>
      <c r="D174" s="474"/>
      <c r="E174" s="474"/>
      <c r="IX174" s="266"/>
    </row>
    <row r="175" spans="1:258" ht="0" hidden="1" customHeight="1" x14ac:dyDescent="0.25">
      <c r="A175" s="466"/>
      <c r="B175" s="62"/>
      <c r="C175" s="473"/>
      <c r="D175" s="474"/>
      <c r="E175" s="474"/>
      <c r="IX175" s="266"/>
    </row>
    <row r="176" spans="1:258" ht="0" hidden="1" customHeight="1" x14ac:dyDescent="0.25">
      <c r="A176" s="466"/>
      <c r="B176" s="62"/>
      <c r="C176" s="473"/>
      <c r="D176" s="474"/>
      <c r="E176" s="474"/>
      <c r="IX176" s="266"/>
    </row>
    <row r="177" spans="1:258" ht="0" hidden="1" customHeight="1" x14ac:dyDescent="0.25">
      <c r="A177" s="466"/>
      <c r="B177" s="62"/>
      <c r="C177" s="473"/>
      <c r="D177" s="474"/>
      <c r="E177" s="474"/>
      <c r="IX177" s="266"/>
    </row>
    <row r="178" spans="1:258" ht="0" hidden="1" customHeight="1" x14ac:dyDescent="0.25">
      <c r="A178" s="466"/>
      <c r="B178" s="62"/>
      <c r="C178" s="473"/>
      <c r="D178" s="474"/>
      <c r="E178" s="474"/>
      <c r="IX178" s="266"/>
    </row>
    <row r="179" spans="1:258" ht="0" hidden="1" customHeight="1" x14ac:dyDescent="0.25">
      <c r="A179" s="466"/>
      <c r="B179" s="62"/>
      <c r="C179" s="473"/>
      <c r="D179" s="474"/>
      <c r="E179" s="474"/>
      <c r="IX179" s="266"/>
    </row>
    <row r="180" spans="1:258" ht="0" hidden="1" customHeight="1" x14ac:dyDescent="0.25">
      <c r="A180" s="466"/>
      <c r="B180" s="62"/>
      <c r="C180" s="473"/>
      <c r="D180" s="474"/>
      <c r="E180" s="474"/>
      <c r="IX180" s="266"/>
    </row>
    <row r="181" spans="1:258" ht="0" hidden="1" customHeight="1" x14ac:dyDescent="0.25">
      <c r="A181" s="466"/>
      <c r="B181" s="62"/>
      <c r="C181" s="473"/>
      <c r="D181" s="474"/>
      <c r="E181" s="474"/>
      <c r="IX181" s="266"/>
    </row>
    <row r="182" spans="1:258" ht="0" hidden="1" customHeight="1" x14ac:dyDescent="0.25">
      <c r="A182" s="466"/>
      <c r="B182" s="62"/>
      <c r="C182" s="473"/>
      <c r="D182" s="474"/>
      <c r="E182" s="474"/>
      <c r="IX182" s="266"/>
    </row>
    <row r="183" spans="1:258" ht="0" hidden="1" customHeight="1" x14ac:dyDescent="0.25">
      <c r="A183" s="466"/>
      <c r="B183" s="62"/>
      <c r="C183" s="473"/>
      <c r="D183" s="474"/>
      <c r="E183" s="474"/>
      <c r="IX183" s="266"/>
    </row>
    <row r="184" spans="1:258" ht="0" hidden="1" customHeight="1" x14ac:dyDescent="0.25">
      <c r="A184" s="466"/>
      <c r="B184" s="62"/>
      <c r="C184" s="473"/>
      <c r="D184" s="474"/>
      <c r="E184" s="474"/>
      <c r="IX184" s="266"/>
    </row>
    <row r="185" spans="1:258" ht="0" hidden="1" customHeight="1" x14ac:dyDescent="0.25">
      <c r="A185" s="466"/>
      <c r="B185" s="62"/>
      <c r="C185" s="473"/>
      <c r="D185" s="474"/>
      <c r="E185" s="474"/>
      <c r="IX185" s="266"/>
    </row>
    <row r="186" spans="1:258" ht="15.75" thickBot="1" x14ac:dyDescent="0.3">
      <c r="A186" s="547" t="s">
        <v>1557</v>
      </c>
      <c r="B186" s="540"/>
      <c r="C186" s="471">
        <f>SUM(C139:C140)</f>
        <v>986312.09236839996</v>
      </c>
      <c r="D186" s="472"/>
      <c r="E186" s="472"/>
      <c r="IX186" s="266"/>
    </row>
    <row r="187" spans="1:258" ht="15.75" thickBot="1" x14ac:dyDescent="0.3">
      <c r="A187" s="548" t="s">
        <v>1556</v>
      </c>
      <c r="B187" s="549"/>
      <c r="C187" s="471"/>
      <c r="D187" s="472"/>
      <c r="E187" s="472"/>
      <c r="IX187" s="266"/>
    </row>
    <row r="188" spans="1:258" ht="15.75" thickBot="1" x14ac:dyDescent="0.3">
      <c r="A188" s="466" t="s">
        <v>383</v>
      </c>
      <c r="B188" s="110" t="s">
        <v>591</v>
      </c>
      <c r="C188" s="475">
        <v>846854.54356080003</v>
      </c>
      <c r="D188" s="474">
        <v>-0.131328</v>
      </c>
      <c r="E188" s="474">
        <v>-0.13452800000000001</v>
      </c>
      <c r="IX188" s="266"/>
    </row>
    <row r="189" spans="1:258" ht="15.75" thickBot="1" x14ac:dyDescent="0.3">
      <c r="A189" s="547" t="s">
        <v>604</v>
      </c>
      <c r="B189" s="540"/>
      <c r="C189" s="471">
        <f>+C188</f>
        <v>846854.54356080003</v>
      </c>
      <c r="D189" s="472"/>
      <c r="E189" s="472"/>
      <c r="IX189" s="266"/>
    </row>
    <row r="190" spans="1:258" ht="15.75" thickBot="1" x14ac:dyDescent="0.3">
      <c r="A190" s="547" t="s">
        <v>403</v>
      </c>
      <c r="B190" s="540"/>
      <c r="C190" s="471">
        <f>C186+C137+C189</f>
        <v>17768262.072019197</v>
      </c>
      <c r="D190" s="476"/>
      <c r="E190" s="476"/>
      <c r="IX190" s="266"/>
    </row>
    <row r="191" spans="1:258" ht="15.75" thickBot="1" x14ac:dyDescent="0.3">
      <c r="A191" s="540" t="s">
        <v>404</v>
      </c>
      <c r="B191" s="540"/>
      <c r="C191" s="471">
        <f>C190+C102</f>
        <v>26776751.832682598</v>
      </c>
      <c r="D191" s="476"/>
      <c r="E191" s="476"/>
      <c r="IX191" s="266"/>
    </row>
    <row r="192" spans="1:258" ht="6.75" customHeight="1" x14ac:dyDescent="0.25">
      <c r="A192" s="86"/>
      <c r="B192" s="86"/>
      <c r="C192" s="86"/>
      <c r="D192" s="86"/>
      <c r="E192" s="86"/>
    </row>
    <row r="193" spans="1:3" x14ac:dyDescent="0.25"/>
    <row r="194" spans="1:3" x14ac:dyDescent="0.25">
      <c r="A194" s="388" t="s">
        <v>976</v>
      </c>
      <c r="C194" s="293"/>
    </row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</sheetData>
  <mergeCells count="49">
    <mergeCell ref="A19:A22"/>
    <mergeCell ref="A1:E1"/>
    <mergeCell ref="A2:E2"/>
    <mergeCell ref="A3:E3"/>
    <mergeCell ref="A4:E4"/>
    <mergeCell ref="A5:E5"/>
    <mergeCell ref="A7:C7"/>
    <mergeCell ref="A8:A9"/>
    <mergeCell ref="B8:B9"/>
    <mergeCell ref="C8:C9"/>
    <mergeCell ref="A11:A14"/>
    <mergeCell ref="A15:A18"/>
    <mergeCell ref="A97:C97"/>
    <mergeCell ref="A23:A28"/>
    <mergeCell ref="A30:A35"/>
    <mergeCell ref="A36:A39"/>
    <mergeCell ref="A53:B53"/>
    <mergeCell ref="A56:A57"/>
    <mergeCell ref="A58:A59"/>
    <mergeCell ref="A60:A62"/>
    <mergeCell ref="A63:A67"/>
    <mergeCell ref="A69:A72"/>
    <mergeCell ref="A73:A74"/>
    <mergeCell ref="A96:B96"/>
    <mergeCell ref="A98:C98"/>
    <mergeCell ref="A101:B101"/>
    <mergeCell ref="A104:E104"/>
    <mergeCell ref="A106:A107"/>
    <mergeCell ref="B106:B107"/>
    <mergeCell ref="C106:C107"/>
    <mergeCell ref="A110:A113"/>
    <mergeCell ref="A114:A115"/>
    <mergeCell ref="IW114:IW115"/>
    <mergeCell ref="IX114:IX115"/>
    <mergeCell ref="A116:A118"/>
    <mergeCell ref="IW116:IW117"/>
    <mergeCell ref="IX116:IX117"/>
    <mergeCell ref="A191:B191"/>
    <mergeCell ref="A119:A120"/>
    <mergeCell ref="A121:A124"/>
    <mergeCell ref="A125:A127"/>
    <mergeCell ref="A130:A131"/>
    <mergeCell ref="A132:A136"/>
    <mergeCell ref="A137:B137"/>
    <mergeCell ref="A138:B138"/>
    <mergeCell ref="A186:B186"/>
    <mergeCell ref="A187:B187"/>
    <mergeCell ref="A189:B189"/>
    <mergeCell ref="A190:B190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WVK148"/>
  <sheetViews>
    <sheetView zoomScale="85" zoomScaleNormal="85" workbookViewId="0">
      <selection activeCell="B20" sqref="B20"/>
    </sheetView>
  </sheetViews>
  <sheetFormatPr defaultColWidth="0" defaultRowHeight="15" zeroHeight="1" x14ac:dyDescent="0.25"/>
  <cols>
    <col min="1" max="1" width="63.5703125" customWidth="1"/>
    <col min="2" max="2" width="62.7109375" customWidth="1"/>
    <col min="3" max="3" width="15.42578125" customWidth="1"/>
    <col min="4" max="255" width="11.42578125" customWidth="1"/>
    <col min="256" max="256" width="10.5703125" customWidth="1"/>
    <col min="257" max="257" width="10.28515625" customWidth="1"/>
    <col min="258" max="258" width="18.28515625" customWidth="1"/>
    <col min="259" max="259" width="22.140625" customWidth="1"/>
    <col min="260" max="512" width="11.42578125" hidden="1"/>
    <col min="513" max="513" width="15.28515625" customWidth="1"/>
    <col min="514" max="514" width="36.140625" customWidth="1"/>
    <col min="515" max="515" width="22.140625" customWidth="1"/>
    <col min="516" max="768" width="11.42578125" hidden="1"/>
    <col min="769" max="769" width="63.5703125" customWidth="1"/>
    <col min="770" max="770" width="36.140625" customWidth="1"/>
    <col min="771" max="771" width="22.140625" customWidth="1"/>
    <col min="772" max="1024" width="11.42578125" hidden="1"/>
    <col min="1025" max="1025" width="63.5703125" customWidth="1"/>
    <col min="1026" max="1026" width="36.140625" customWidth="1"/>
    <col min="1027" max="1027" width="22.140625" customWidth="1"/>
    <col min="1028" max="1280" width="11.42578125" hidden="1"/>
    <col min="1281" max="1281" width="63.5703125" customWidth="1"/>
    <col min="1282" max="1282" width="36.140625" customWidth="1"/>
    <col min="1283" max="1283" width="22.140625" customWidth="1"/>
    <col min="1284" max="1536" width="11.42578125" hidden="1"/>
    <col min="1537" max="1537" width="63.5703125" customWidth="1"/>
    <col min="1538" max="1538" width="36.140625" customWidth="1"/>
    <col min="1539" max="1539" width="22.140625" customWidth="1"/>
    <col min="1540" max="1792" width="11.42578125" hidden="1"/>
    <col min="1793" max="1793" width="63.5703125" customWidth="1"/>
    <col min="1794" max="1794" width="36.140625" customWidth="1"/>
    <col min="1795" max="1795" width="22.140625" customWidth="1"/>
    <col min="1796" max="2048" width="11.42578125" hidden="1"/>
    <col min="2049" max="2049" width="63.5703125" customWidth="1"/>
    <col min="2050" max="2050" width="36.140625" customWidth="1"/>
    <col min="2051" max="2051" width="22.140625" customWidth="1"/>
    <col min="2052" max="2304" width="11.42578125" hidden="1"/>
    <col min="2305" max="2305" width="63.5703125" customWidth="1"/>
    <col min="2306" max="2306" width="36.140625" customWidth="1"/>
    <col min="2307" max="2307" width="22.140625" customWidth="1"/>
    <col min="2308" max="2560" width="11.42578125" hidden="1"/>
    <col min="2561" max="2561" width="63.5703125" customWidth="1"/>
    <col min="2562" max="2562" width="36.140625" customWidth="1"/>
    <col min="2563" max="2563" width="22.140625" customWidth="1"/>
    <col min="2564" max="2816" width="11.42578125" hidden="1"/>
    <col min="2817" max="2817" width="63.5703125" customWidth="1"/>
    <col min="2818" max="2818" width="36.140625" customWidth="1"/>
    <col min="2819" max="2819" width="22.140625" customWidth="1"/>
    <col min="2820" max="3072" width="11.42578125" hidden="1"/>
    <col min="3073" max="3073" width="63.5703125" customWidth="1"/>
    <col min="3074" max="3074" width="36.140625" customWidth="1"/>
    <col min="3075" max="3075" width="22.140625" customWidth="1"/>
    <col min="3076" max="3328" width="11.42578125" hidden="1"/>
    <col min="3329" max="3329" width="63.5703125" customWidth="1"/>
    <col min="3330" max="3330" width="36.140625" customWidth="1"/>
    <col min="3331" max="3331" width="22.140625" customWidth="1"/>
    <col min="3332" max="3584" width="11.42578125" hidden="1"/>
    <col min="3585" max="3585" width="63.5703125" customWidth="1"/>
    <col min="3586" max="3586" width="36.140625" customWidth="1"/>
    <col min="3587" max="3587" width="22.140625" customWidth="1"/>
    <col min="3588" max="3840" width="11.42578125" hidden="1"/>
    <col min="3841" max="3841" width="63.5703125" customWidth="1"/>
    <col min="3842" max="3842" width="36.140625" customWidth="1"/>
    <col min="3843" max="3843" width="22.140625" customWidth="1"/>
    <col min="3844" max="4096" width="11.42578125" hidden="1"/>
    <col min="4097" max="4097" width="63.5703125" customWidth="1"/>
    <col min="4098" max="4098" width="36.140625" customWidth="1"/>
    <col min="4099" max="4099" width="22.140625" customWidth="1"/>
    <col min="4100" max="4352" width="11.42578125" hidden="1"/>
    <col min="4353" max="4353" width="63.5703125" customWidth="1"/>
    <col min="4354" max="4354" width="36.140625" customWidth="1"/>
    <col min="4355" max="4355" width="22.140625" customWidth="1"/>
    <col min="4356" max="4608" width="11.42578125" hidden="1"/>
    <col min="4609" max="4609" width="63.5703125" customWidth="1"/>
    <col min="4610" max="4610" width="36.140625" customWidth="1"/>
    <col min="4611" max="4611" width="22.140625" customWidth="1"/>
    <col min="4612" max="4864" width="11.42578125" hidden="1"/>
    <col min="4865" max="4865" width="63.5703125" customWidth="1"/>
    <col min="4866" max="4866" width="36.140625" customWidth="1"/>
    <col min="4867" max="4867" width="22.140625" customWidth="1"/>
    <col min="4868" max="5120" width="11.42578125" hidden="1"/>
    <col min="5121" max="5121" width="63.5703125" customWidth="1"/>
    <col min="5122" max="5122" width="36.140625" customWidth="1"/>
    <col min="5123" max="5123" width="22.140625" customWidth="1"/>
    <col min="5124" max="5376" width="11.42578125" hidden="1"/>
    <col min="5377" max="5377" width="63.5703125" customWidth="1"/>
    <col min="5378" max="5378" width="36.140625" customWidth="1"/>
    <col min="5379" max="5379" width="22.140625" customWidth="1"/>
    <col min="5380" max="5632" width="11.42578125" hidden="1"/>
    <col min="5633" max="5633" width="63.5703125" customWidth="1"/>
    <col min="5634" max="5634" width="36.140625" customWidth="1"/>
    <col min="5635" max="5635" width="22.140625" customWidth="1"/>
    <col min="5636" max="5888" width="11.42578125" hidden="1"/>
    <col min="5889" max="5889" width="63.5703125" customWidth="1"/>
    <col min="5890" max="5890" width="36.140625" customWidth="1"/>
    <col min="5891" max="5891" width="22.140625" customWidth="1"/>
    <col min="5892" max="6144" width="11.42578125" hidden="1"/>
    <col min="6145" max="6145" width="63.5703125" customWidth="1"/>
    <col min="6146" max="6146" width="36.140625" customWidth="1"/>
    <col min="6147" max="6147" width="22.140625" customWidth="1"/>
    <col min="6148" max="6400" width="11.42578125" hidden="1"/>
    <col min="6401" max="6401" width="63.5703125" customWidth="1"/>
    <col min="6402" max="6402" width="36.140625" customWidth="1"/>
    <col min="6403" max="6403" width="22.140625" customWidth="1"/>
    <col min="6404" max="6656" width="11.42578125" hidden="1"/>
    <col min="6657" max="6657" width="63.5703125" customWidth="1"/>
    <col min="6658" max="6658" width="36.140625" customWidth="1"/>
    <col min="6659" max="6659" width="22.140625" customWidth="1"/>
    <col min="6660" max="6912" width="11.42578125" hidden="1"/>
    <col min="6913" max="6913" width="63.5703125" customWidth="1"/>
    <col min="6914" max="6914" width="36.140625" customWidth="1"/>
    <col min="6915" max="6915" width="22.140625" customWidth="1"/>
    <col min="6916" max="7168" width="11.42578125" hidden="1"/>
    <col min="7169" max="7169" width="63.5703125" customWidth="1"/>
    <col min="7170" max="7170" width="36.140625" customWidth="1"/>
    <col min="7171" max="7171" width="22.140625" customWidth="1"/>
    <col min="7172" max="7424" width="11.42578125" hidden="1"/>
    <col min="7425" max="7425" width="63.5703125" customWidth="1"/>
    <col min="7426" max="7426" width="36.140625" customWidth="1"/>
    <col min="7427" max="7427" width="22.140625" customWidth="1"/>
    <col min="7428" max="7680" width="11.42578125" hidden="1"/>
    <col min="7681" max="7681" width="63.5703125" customWidth="1"/>
    <col min="7682" max="7682" width="36.140625" customWidth="1"/>
    <col min="7683" max="7683" width="22.140625" customWidth="1"/>
    <col min="7684" max="7936" width="11.42578125" hidden="1"/>
    <col min="7937" max="7937" width="63.5703125" customWidth="1"/>
    <col min="7938" max="7938" width="36.140625" customWidth="1"/>
    <col min="7939" max="7939" width="22.140625" customWidth="1"/>
    <col min="7940" max="8192" width="11.42578125" hidden="1"/>
    <col min="8193" max="8193" width="63.5703125" customWidth="1"/>
    <col min="8194" max="8194" width="36.140625" customWidth="1"/>
    <col min="8195" max="8195" width="22.140625" customWidth="1"/>
    <col min="8196" max="8448" width="11.42578125" hidden="1"/>
    <col min="8449" max="8449" width="63.5703125" customWidth="1"/>
    <col min="8450" max="8450" width="36.140625" customWidth="1"/>
    <col min="8451" max="8451" width="22.140625" customWidth="1"/>
    <col min="8452" max="8704" width="11.42578125" hidden="1"/>
    <col min="8705" max="8705" width="63.5703125" customWidth="1"/>
    <col min="8706" max="8706" width="36.140625" customWidth="1"/>
    <col min="8707" max="8707" width="22.140625" customWidth="1"/>
    <col min="8708" max="8960" width="11.42578125" hidden="1"/>
    <col min="8961" max="8961" width="63.5703125" customWidth="1"/>
    <col min="8962" max="8962" width="36.140625" customWidth="1"/>
    <col min="8963" max="8963" width="22.140625" customWidth="1"/>
    <col min="8964" max="9216" width="11.42578125" hidden="1"/>
    <col min="9217" max="9217" width="63.5703125" customWidth="1"/>
    <col min="9218" max="9218" width="36.140625" customWidth="1"/>
    <col min="9219" max="9219" width="22.140625" customWidth="1"/>
    <col min="9220" max="9472" width="11.42578125" hidden="1"/>
    <col min="9473" max="9473" width="63.5703125" customWidth="1"/>
    <col min="9474" max="9474" width="36.140625" customWidth="1"/>
    <col min="9475" max="9475" width="22.140625" customWidth="1"/>
    <col min="9476" max="9728" width="11.42578125" hidden="1"/>
    <col min="9729" max="9729" width="63.5703125" customWidth="1"/>
    <col min="9730" max="9730" width="36.140625" customWidth="1"/>
    <col min="9731" max="9731" width="22.140625" customWidth="1"/>
    <col min="9732" max="9984" width="11.42578125" hidden="1"/>
    <col min="9985" max="9985" width="63.5703125" customWidth="1"/>
    <col min="9986" max="9986" width="36.140625" customWidth="1"/>
    <col min="9987" max="9987" width="22.140625" customWidth="1"/>
    <col min="9988" max="10240" width="11.42578125" hidden="1"/>
    <col min="10241" max="10241" width="63.5703125" customWidth="1"/>
    <col min="10242" max="10242" width="36.140625" customWidth="1"/>
    <col min="10243" max="10243" width="22.140625" customWidth="1"/>
    <col min="10244" max="10496" width="11.42578125" hidden="1"/>
    <col min="10497" max="10497" width="63.5703125" customWidth="1"/>
    <col min="10498" max="10498" width="36.140625" customWidth="1"/>
    <col min="10499" max="10499" width="22.140625" customWidth="1"/>
    <col min="10500" max="10752" width="11.42578125" hidden="1"/>
    <col min="10753" max="10753" width="63.5703125" customWidth="1"/>
    <col min="10754" max="10754" width="36.140625" customWidth="1"/>
    <col min="10755" max="10755" width="22.140625" customWidth="1"/>
    <col min="10756" max="11008" width="11.42578125" hidden="1"/>
    <col min="11009" max="11009" width="63.5703125" customWidth="1"/>
    <col min="11010" max="11010" width="36.140625" customWidth="1"/>
    <col min="11011" max="11011" width="22.140625" customWidth="1"/>
    <col min="11012" max="11264" width="11.42578125" hidden="1"/>
    <col min="11265" max="11265" width="63.5703125" customWidth="1"/>
    <col min="11266" max="11266" width="36.140625" customWidth="1"/>
    <col min="11267" max="11267" width="22.140625" customWidth="1"/>
    <col min="11268" max="11520" width="11.42578125" hidden="1"/>
    <col min="11521" max="11521" width="63.5703125" customWidth="1"/>
    <col min="11522" max="11522" width="36.140625" customWidth="1"/>
    <col min="11523" max="11523" width="22.140625" customWidth="1"/>
    <col min="11524" max="11776" width="11.42578125" hidden="1"/>
    <col min="11777" max="11777" width="63.5703125" customWidth="1"/>
    <col min="11778" max="11778" width="36.140625" customWidth="1"/>
    <col min="11779" max="11779" width="22.140625" customWidth="1"/>
    <col min="11780" max="12032" width="11.42578125" hidden="1"/>
    <col min="12033" max="12033" width="63.5703125" customWidth="1"/>
    <col min="12034" max="12034" width="36.140625" customWidth="1"/>
    <col min="12035" max="12035" width="22.140625" customWidth="1"/>
    <col min="12036" max="12288" width="11.42578125" hidden="1"/>
    <col min="12289" max="12289" width="63.5703125" customWidth="1"/>
    <col min="12290" max="12290" width="36.140625" customWidth="1"/>
    <col min="12291" max="12291" width="22.140625" customWidth="1"/>
    <col min="12292" max="12544" width="11.42578125" hidden="1"/>
    <col min="12545" max="12545" width="63.5703125" customWidth="1"/>
    <col min="12546" max="12546" width="36.140625" customWidth="1"/>
    <col min="12547" max="12547" width="22.140625" customWidth="1"/>
    <col min="12548" max="12800" width="11.42578125" hidden="1"/>
    <col min="12801" max="12801" width="63.5703125" customWidth="1"/>
    <col min="12802" max="12802" width="36.140625" customWidth="1"/>
    <col min="12803" max="12803" width="22.140625" customWidth="1"/>
    <col min="12804" max="13056" width="11.42578125" hidden="1"/>
    <col min="13057" max="13057" width="63.5703125" customWidth="1"/>
    <col min="13058" max="13058" width="36.140625" customWidth="1"/>
    <col min="13059" max="13059" width="22.140625" customWidth="1"/>
    <col min="13060" max="13312" width="11.42578125" hidden="1"/>
    <col min="13313" max="13313" width="63.5703125" customWidth="1"/>
    <col min="13314" max="13314" width="36.140625" customWidth="1"/>
    <col min="13315" max="13315" width="22.140625" customWidth="1"/>
    <col min="13316" max="13568" width="11.42578125" hidden="1"/>
    <col min="13569" max="13569" width="63.5703125" customWidth="1"/>
    <col min="13570" max="13570" width="36.140625" customWidth="1"/>
    <col min="13571" max="13571" width="22.140625" customWidth="1"/>
    <col min="13572" max="13824" width="11.42578125" hidden="1"/>
    <col min="13825" max="13825" width="63.5703125" customWidth="1"/>
    <col min="13826" max="13826" width="36.140625" customWidth="1"/>
    <col min="13827" max="13827" width="22.140625" customWidth="1"/>
    <col min="13828" max="14080" width="11.42578125" hidden="1"/>
    <col min="14081" max="14081" width="63.5703125" customWidth="1"/>
    <col min="14082" max="14082" width="36.140625" customWidth="1"/>
    <col min="14083" max="14083" width="22.140625" customWidth="1"/>
    <col min="14084" max="14336" width="11.42578125" hidden="1"/>
    <col min="14337" max="14337" width="63.5703125" customWidth="1"/>
    <col min="14338" max="14338" width="36.140625" customWidth="1"/>
    <col min="14339" max="14339" width="22.140625" customWidth="1"/>
    <col min="14340" max="14592" width="11.42578125" hidden="1"/>
    <col min="14593" max="14593" width="63.5703125" customWidth="1"/>
    <col min="14594" max="14594" width="36.140625" customWidth="1"/>
    <col min="14595" max="14595" width="22.140625" customWidth="1"/>
    <col min="14596" max="14848" width="11.42578125" hidden="1"/>
    <col min="14849" max="14849" width="63.5703125" customWidth="1"/>
    <col min="14850" max="14850" width="36.140625" customWidth="1"/>
    <col min="14851" max="14851" width="22.140625" customWidth="1"/>
    <col min="14852" max="15104" width="11.42578125" hidden="1"/>
    <col min="15105" max="15105" width="63.5703125" customWidth="1"/>
    <col min="15106" max="15106" width="36.140625" customWidth="1"/>
    <col min="15107" max="15107" width="22.140625" customWidth="1"/>
    <col min="15108" max="15360" width="11.42578125" hidden="1"/>
    <col min="15361" max="15361" width="63.5703125" customWidth="1"/>
    <col min="15362" max="15362" width="36.140625" customWidth="1"/>
    <col min="15363" max="15363" width="22.140625" customWidth="1"/>
    <col min="15364" max="15616" width="11.42578125" hidden="1"/>
    <col min="15617" max="15617" width="63.5703125" customWidth="1"/>
    <col min="15618" max="15618" width="36.140625" customWidth="1"/>
    <col min="15619" max="15619" width="22.140625" customWidth="1"/>
    <col min="15620" max="15872" width="11.42578125" hidden="1"/>
    <col min="15873" max="15873" width="63.5703125" customWidth="1"/>
    <col min="15874" max="15874" width="36.140625" customWidth="1"/>
    <col min="15875" max="15875" width="22.140625" customWidth="1"/>
    <col min="15876" max="16128" width="11.42578125" hidden="1"/>
    <col min="16129" max="16129" width="63.5703125" customWidth="1"/>
    <col min="16130" max="16130" width="36.140625" customWidth="1"/>
    <col min="16131" max="16131" width="22.140625" customWidth="1"/>
    <col min="16132" max="16384" width="11.42578125" hidden="1"/>
  </cols>
  <sheetData>
    <row r="1" spans="1:3" ht="28.5" customHeight="1" x14ac:dyDescent="0.25">
      <c r="A1" s="586" t="s">
        <v>593</v>
      </c>
      <c r="B1" s="587"/>
      <c r="C1" s="587"/>
    </row>
    <row r="2" spans="1:3" ht="15.75" x14ac:dyDescent="0.25">
      <c r="A2" s="593" t="s">
        <v>405</v>
      </c>
      <c r="B2" s="594"/>
      <c r="C2" s="594"/>
    </row>
    <row r="3" spans="1:3" ht="15.75" x14ac:dyDescent="0.25">
      <c r="A3" s="593" t="s">
        <v>1861</v>
      </c>
      <c r="B3" s="595"/>
      <c r="C3" s="595"/>
    </row>
    <row r="4" spans="1:3" ht="18" customHeight="1" x14ac:dyDescent="0.25">
      <c r="A4" s="560" t="s">
        <v>378</v>
      </c>
      <c r="B4" s="561"/>
      <c r="C4" s="561"/>
    </row>
    <row r="5" spans="1:3" ht="20.25" customHeight="1" thickBot="1" x14ac:dyDescent="0.3">
      <c r="A5" s="111" t="s">
        <v>596</v>
      </c>
      <c r="B5" s="112"/>
      <c r="C5" s="112"/>
    </row>
    <row r="6" spans="1:3" ht="15" customHeight="1" x14ac:dyDescent="0.25">
      <c r="A6" s="558" t="s">
        <v>597</v>
      </c>
      <c r="B6" s="597" t="s">
        <v>598</v>
      </c>
      <c r="C6" s="599" t="s">
        <v>607</v>
      </c>
    </row>
    <row r="7" spans="1:3" ht="15.75" thickBot="1" x14ac:dyDescent="0.3">
      <c r="A7" s="596"/>
      <c r="B7" s="598"/>
      <c r="C7" s="600"/>
    </row>
    <row r="8" spans="1:3" ht="15.75" thickBot="1" x14ac:dyDescent="0.3">
      <c r="A8" s="96" t="s">
        <v>395</v>
      </c>
      <c r="B8" s="486" t="s">
        <v>1566</v>
      </c>
      <c r="C8" s="150">
        <v>8</v>
      </c>
    </row>
    <row r="9" spans="1:3" ht="15.75" thickBot="1" x14ac:dyDescent="0.3">
      <c r="A9" s="592" t="s">
        <v>382</v>
      </c>
      <c r="B9" s="44" t="s">
        <v>539</v>
      </c>
      <c r="C9" s="137">
        <v>1458</v>
      </c>
    </row>
    <row r="10" spans="1:3" ht="15.75" thickBot="1" x14ac:dyDescent="0.3">
      <c r="A10" s="592"/>
      <c r="B10" s="45" t="s">
        <v>540</v>
      </c>
      <c r="C10" s="138">
        <v>35</v>
      </c>
    </row>
    <row r="11" spans="1:3" ht="15.75" thickBot="1" x14ac:dyDescent="0.3">
      <c r="A11" s="592"/>
      <c r="B11" s="45" t="s">
        <v>541</v>
      </c>
      <c r="C11" s="138">
        <v>118</v>
      </c>
    </row>
    <row r="12" spans="1:3" ht="15.75" thickBot="1" x14ac:dyDescent="0.3">
      <c r="A12" s="592"/>
      <c r="B12" s="46" t="s">
        <v>542</v>
      </c>
      <c r="C12" s="139">
        <v>3537</v>
      </c>
    </row>
    <row r="13" spans="1:3" ht="15.75" thickBot="1" x14ac:dyDescent="0.3">
      <c r="A13" s="592" t="s">
        <v>383</v>
      </c>
      <c r="B13" s="44" t="s">
        <v>543</v>
      </c>
      <c r="C13" s="137">
        <v>1230</v>
      </c>
    </row>
    <row r="14" spans="1:3" ht="15.75" thickBot="1" x14ac:dyDescent="0.3">
      <c r="A14" s="592"/>
      <c r="B14" s="45" t="s">
        <v>544</v>
      </c>
      <c r="C14" s="138">
        <v>3911</v>
      </c>
    </row>
    <row r="15" spans="1:3" ht="15.75" thickBot="1" x14ac:dyDescent="0.3">
      <c r="A15" s="592"/>
      <c r="B15" s="45" t="s">
        <v>545</v>
      </c>
      <c r="C15" s="138">
        <v>3304</v>
      </c>
    </row>
    <row r="16" spans="1:3" ht="15.75" thickBot="1" x14ac:dyDescent="0.3">
      <c r="A16" s="592"/>
      <c r="B16" s="45" t="s">
        <v>546</v>
      </c>
      <c r="C16" s="138">
        <v>4118</v>
      </c>
    </row>
    <row r="17" spans="1:3" ht="15.75" thickBot="1" x14ac:dyDescent="0.3">
      <c r="A17" s="592" t="s">
        <v>384</v>
      </c>
      <c r="B17" s="44" t="s">
        <v>547</v>
      </c>
      <c r="C17" s="137">
        <v>627</v>
      </c>
    </row>
    <row r="18" spans="1:3" ht="15.75" thickBot="1" x14ac:dyDescent="0.3">
      <c r="A18" s="592"/>
      <c r="B18" s="45" t="s">
        <v>548</v>
      </c>
      <c r="C18" s="138">
        <v>331</v>
      </c>
    </row>
    <row r="19" spans="1:3" ht="15.75" thickBot="1" x14ac:dyDescent="0.3">
      <c r="A19" s="592"/>
      <c r="B19" s="45" t="s">
        <v>549</v>
      </c>
      <c r="C19" s="138">
        <v>1656</v>
      </c>
    </row>
    <row r="20" spans="1:3" ht="15.75" thickBot="1" x14ac:dyDescent="0.3">
      <c r="A20" s="592"/>
      <c r="B20" s="46" t="s">
        <v>550</v>
      </c>
      <c r="C20" s="139">
        <v>60</v>
      </c>
    </row>
    <row r="21" spans="1:3" ht="15.75" thickBot="1" x14ac:dyDescent="0.3">
      <c r="A21" s="545" t="s">
        <v>385</v>
      </c>
      <c r="B21" s="45" t="s">
        <v>1310</v>
      </c>
      <c r="C21" s="138">
        <v>550</v>
      </c>
    </row>
    <row r="22" spans="1:3" ht="15.75" thickBot="1" x14ac:dyDescent="0.3">
      <c r="A22" s="545"/>
      <c r="B22" s="45" t="s">
        <v>551</v>
      </c>
      <c r="C22" s="138">
        <v>2005</v>
      </c>
    </row>
    <row r="23" spans="1:3" ht="15.75" thickBot="1" x14ac:dyDescent="0.3">
      <c r="A23" s="545"/>
      <c r="B23" s="45" t="s">
        <v>1864</v>
      </c>
      <c r="C23" s="138">
        <v>2</v>
      </c>
    </row>
    <row r="24" spans="1:3" ht="15.75" thickBot="1" x14ac:dyDescent="0.3">
      <c r="A24" s="592"/>
      <c r="B24" s="487" t="s">
        <v>1567</v>
      </c>
      <c r="C24" s="138">
        <v>1525</v>
      </c>
    </row>
    <row r="25" spans="1:3" ht="15.75" thickBot="1" x14ac:dyDescent="0.3">
      <c r="A25" s="592"/>
      <c r="B25" s="487" t="s">
        <v>1568</v>
      </c>
      <c r="C25" s="138">
        <v>1985</v>
      </c>
    </row>
    <row r="26" spans="1:3" ht="15.75" thickBot="1" x14ac:dyDescent="0.3">
      <c r="A26" s="592"/>
      <c r="B26" s="488" t="s">
        <v>554</v>
      </c>
      <c r="C26" s="139">
        <v>1640</v>
      </c>
    </row>
    <row r="27" spans="1:3" ht="15.75" thickBot="1" x14ac:dyDescent="0.3">
      <c r="A27" s="140" t="s">
        <v>386</v>
      </c>
      <c r="B27" s="488" t="s">
        <v>555</v>
      </c>
      <c r="C27" s="141">
        <v>2421</v>
      </c>
    </row>
    <row r="28" spans="1:3" ht="15.75" thickBot="1" x14ac:dyDescent="0.3">
      <c r="A28" s="62" t="s">
        <v>387</v>
      </c>
      <c r="B28" s="489" t="s">
        <v>556</v>
      </c>
      <c r="C28" s="141">
        <v>33</v>
      </c>
    </row>
    <row r="29" spans="1:3" ht="15.75" thickBot="1" x14ac:dyDescent="0.3">
      <c r="A29" s="592" t="s">
        <v>388</v>
      </c>
      <c r="B29" s="490" t="s">
        <v>557</v>
      </c>
      <c r="C29" s="142">
        <v>1322</v>
      </c>
    </row>
    <row r="30" spans="1:3" ht="15.75" thickBot="1" x14ac:dyDescent="0.3">
      <c r="A30" s="592"/>
      <c r="B30" s="487" t="s">
        <v>558</v>
      </c>
      <c r="C30" s="143">
        <v>11922</v>
      </c>
    </row>
    <row r="31" spans="1:3" ht="15.75" thickBot="1" x14ac:dyDescent="0.3">
      <c r="A31" s="592"/>
      <c r="B31" s="487" t="s">
        <v>1311</v>
      </c>
      <c r="C31" s="143">
        <v>3980</v>
      </c>
    </row>
    <row r="32" spans="1:3" ht="15.75" thickBot="1" x14ac:dyDescent="0.3">
      <c r="A32" s="592"/>
      <c r="B32" s="487" t="s">
        <v>1862</v>
      </c>
      <c r="C32" s="143">
        <v>8</v>
      </c>
    </row>
    <row r="33" spans="1:257" ht="15.75" thickBot="1" x14ac:dyDescent="0.3">
      <c r="A33" s="592"/>
      <c r="B33" s="487" t="s">
        <v>559</v>
      </c>
      <c r="C33" s="143">
        <v>667</v>
      </c>
    </row>
    <row r="34" spans="1:257" ht="15.75" thickBot="1" x14ac:dyDescent="0.3">
      <c r="A34" s="592"/>
      <c r="B34" s="488" t="s">
        <v>1569</v>
      </c>
      <c r="C34" s="144">
        <v>3993</v>
      </c>
    </row>
    <row r="35" spans="1:257" ht="15.75" thickBot="1" x14ac:dyDescent="0.3">
      <c r="A35" s="592" t="s">
        <v>389</v>
      </c>
      <c r="B35" s="491" t="s">
        <v>1570</v>
      </c>
      <c r="C35" s="142">
        <v>773</v>
      </c>
    </row>
    <row r="36" spans="1:257" ht="15.75" thickBot="1" x14ac:dyDescent="0.3">
      <c r="A36" s="592"/>
      <c r="B36" s="487" t="s">
        <v>1571</v>
      </c>
      <c r="C36" s="143">
        <v>370</v>
      </c>
    </row>
    <row r="37" spans="1:257" ht="15.75" thickBot="1" x14ac:dyDescent="0.3">
      <c r="A37" s="592"/>
      <c r="B37" s="487" t="s">
        <v>1572</v>
      </c>
      <c r="C37" s="143">
        <v>2830</v>
      </c>
    </row>
    <row r="38" spans="1:257" ht="15.75" thickBot="1" x14ac:dyDescent="0.3">
      <c r="A38" s="592"/>
      <c r="B38" s="46" t="s">
        <v>563</v>
      </c>
      <c r="C38" s="144">
        <v>1060</v>
      </c>
    </row>
    <row r="39" spans="1:257" ht="15.75" thickBot="1" x14ac:dyDescent="0.3">
      <c r="A39" s="601" t="s">
        <v>390</v>
      </c>
      <c r="B39" s="602"/>
      <c r="C39" s="113">
        <f>SUM(C8:C38)</f>
        <v>57479</v>
      </c>
    </row>
    <row r="40" spans="1:257" ht="5.25" customHeight="1" x14ac:dyDescent="0.25">
      <c r="A40" s="114"/>
      <c r="B40" s="114"/>
      <c r="C40" s="115"/>
    </row>
    <row r="41" spans="1:257" ht="15.75" thickBot="1" x14ac:dyDescent="0.3">
      <c r="A41" s="116" t="s">
        <v>608</v>
      </c>
      <c r="B41" s="116"/>
      <c r="C41" s="117"/>
    </row>
    <row r="42" spans="1:257" x14ac:dyDescent="0.25">
      <c r="A42" s="603" t="s">
        <v>382</v>
      </c>
      <c r="B42" s="49" t="s">
        <v>564</v>
      </c>
      <c r="C42" s="142">
        <v>1773</v>
      </c>
    </row>
    <row r="43" spans="1:257" ht="15.75" thickBot="1" x14ac:dyDescent="0.3">
      <c r="A43" s="604"/>
      <c r="B43" s="50" t="s">
        <v>565</v>
      </c>
      <c r="C43" s="144">
        <v>1607</v>
      </c>
    </row>
    <row r="44" spans="1:257" x14ac:dyDescent="0.25">
      <c r="A44" s="603" t="s">
        <v>383</v>
      </c>
      <c r="B44" s="49" t="s">
        <v>566</v>
      </c>
      <c r="C44" s="142">
        <v>3745</v>
      </c>
    </row>
    <row r="45" spans="1:257" ht="15.75" thickBot="1" x14ac:dyDescent="0.3">
      <c r="A45" s="604"/>
      <c r="B45" s="50" t="s">
        <v>567</v>
      </c>
      <c r="C45" s="144">
        <v>10774</v>
      </c>
    </row>
    <row r="46" spans="1:257" x14ac:dyDescent="0.25">
      <c r="A46" s="603" t="s">
        <v>384</v>
      </c>
      <c r="B46" s="52" t="s">
        <v>1573</v>
      </c>
      <c r="C46" s="142">
        <v>2498</v>
      </c>
    </row>
    <row r="47" spans="1:257" x14ac:dyDescent="0.25">
      <c r="A47" s="605"/>
      <c r="B47" s="53" t="s">
        <v>1574</v>
      </c>
      <c r="C47" s="143">
        <v>893</v>
      </c>
      <c r="IW47" s="174"/>
    </row>
    <row r="48" spans="1:257" ht="15.75" thickBot="1" x14ac:dyDescent="0.3">
      <c r="A48" s="604"/>
      <c r="B48" s="54" t="s">
        <v>570</v>
      </c>
      <c r="C48" s="143">
        <v>2851</v>
      </c>
    </row>
    <row r="49" spans="1:3" x14ac:dyDescent="0.25">
      <c r="A49" s="603" t="s">
        <v>385</v>
      </c>
      <c r="B49" s="492" t="s">
        <v>1575</v>
      </c>
      <c r="C49" s="142">
        <v>1603</v>
      </c>
    </row>
    <row r="50" spans="1:3" x14ac:dyDescent="0.25">
      <c r="A50" s="605"/>
      <c r="B50" s="441" t="s">
        <v>1576</v>
      </c>
      <c r="C50" s="143">
        <v>166</v>
      </c>
    </row>
    <row r="51" spans="1:3" x14ac:dyDescent="0.25">
      <c r="A51" s="605"/>
      <c r="B51" s="441" t="s">
        <v>1577</v>
      </c>
      <c r="C51" s="143">
        <v>943</v>
      </c>
    </row>
    <row r="52" spans="1:3" x14ac:dyDescent="0.25">
      <c r="A52" s="605"/>
      <c r="B52" s="441" t="s">
        <v>573</v>
      </c>
      <c r="C52" s="143">
        <v>2349</v>
      </c>
    </row>
    <row r="53" spans="1:3" ht="15.75" thickBot="1" x14ac:dyDescent="0.3">
      <c r="A53" s="604"/>
      <c r="B53" s="440" t="s">
        <v>574</v>
      </c>
      <c r="C53" s="144">
        <v>1510</v>
      </c>
    </row>
    <row r="54" spans="1:3" ht="15.75" thickBot="1" x14ac:dyDescent="0.3">
      <c r="A54" s="96" t="s">
        <v>386</v>
      </c>
      <c r="B54" s="47" t="s">
        <v>576</v>
      </c>
      <c r="C54" s="144">
        <v>353</v>
      </c>
    </row>
    <row r="55" spans="1:3" ht="15.75" thickBot="1" x14ac:dyDescent="0.3">
      <c r="A55" s="95" t="s">
        <v>387</v>
      </c>
      <c r="B55" s="50" t="s">
        <v>577</v>
      </c>
      <c r="C55" s="141">
        <v>4</v>
      </c>
    </row>
    <row r="56" spans="1:3" x14ac:dyDescent="0.25">
      <c r="A56" s="603" t="s">
        <v>388</v>
      </c>
      <c r="B56" s="49" t="s">
        <v>1578</v>
      </c>
      <c r="C56" s="142">
        <v>4604</v>
      </c>
    </row>
    <row r="57" spans="1:3" x14ac:dyDescent="0.25">
      <c r="A57" s="605"/>
      <c r="B57" s="51" t="s">
        <v>579</v>
      </c>
      <c r="C57" s="143">
        <v>174</v>
      </c>
    </row>
    <row r="58" spans="1:3" x14ac:dyDescent="0.25">
      <c r="A58" s="605"/>
      <c r="B58" s="51" t="s">
        <v>580</v>
      </c>
      <c r="C58" s="143">
        <v>2906</v>
      </c>
    </row>
    <row r="59" spans="1:3" ht="15.75" thickBot="1" x14ac:dyDescent="0.3">
      <c r="A59" s="604"/>
      <c r="B59" s="50" t="s">
        <v>391</v>
      </c>
      <c r="C59" s="144">
        <v>9662</v>
      </c>
    </row>
    <row r="60" spans="1:3" x14ac:dyDescent="0.25">
      <c r="A60" s="603" t="s">
        <v>389</v>
      </c>
      <c r="B60" s="49" t="s">
        <v>1579</v>
      </c>
      <c r="C60" s="142">
        <v>1821</v>
      </c>
    </row>
    <row r="61" spans="1:3" ht="15.75" thickBot="1" x14ac:dyDescent="0.3">
      <c r="A61" s="605"/>
      <c r="B61" s="53" t="s">
        <v>1565</v>
      </c>
      <c r="C61" s="143">
        <v>514</v>
      </c>
    </row>
    <row r="62" spans="1:3" ht="15.75" thickBot="1" x14ac:dyDescent="0.3">
      <c r="A62" s="118" t="s">
        <v>609</v>
      </c>
      <c r="B62" s="119"/>
      <c r="C62" s="113">
        <f>SUM(C42:C61)</f>
        <v>50750</v>
      </c>
    </row>
    <row r="63" spans="1:3" ht="5.25" customHeight="1" x14ac:dyDescent="0.25">
      <c r="A63" s="145"/>
      <c r="B63" s="114"/>
      <c r="C63" s="115"/>
    </row>
    <row r="64" spans="1:3" ht="15.75" thickBot="1" x14ac:dyDescent="0.3">
      <c r="A64" s="613" t="s">
        <v>603</v>
      </c>
      <c r="B64" s="614"/>
      <c r="C64" s="614"/>
    </row>
    <row r="65" spans="1:3" ht="15.75" thickBot="1" x14ac:dyDescent="0.3">
      <c r="A65" s="251" t="s">
        <v>885</v>
      </c>
      <c r="B65" s="503" t="s">
        <v>1863</v>
      </c>
      <c r="C65" s="458">
        <v>13</v>
      </c>
    </row>
    <row r="66" spans="1:3" ht="15.75" hidden="1" thickBot="1" x14ac:dyDescent="0.3">
      <c r="A66" s="507"/>
      <c r="B66" s="54" t="s">
        <v>583</v>
      </c>
      <c r="C66" s="504">
        <v>8682</v>
      </c>
    </row>
    <row r="67" spans="1:3" x14ac:dyDescent="0.25">
      <c r="A67" s="606" t="s">
        <v>392</v>
      </c>
      <c r="B67" s="607"/>
      <c r="C67" s="120">
        <f>SUM(C65:C66)</f>
        <v>8697</v>
      </c>
    </row>
    <row r="68" spans="1:3" ht="15.75" thickBot="1" x14ac:dyDescent="0.3">
      <c r="A68" s="121" t="s">
        <v>406</v>
      </c>
      <c r="B68" s="122"/>
      <c r="C68" s="123">
        <f>+C67+C62+C39</f>
        <v>116926</v>
      </c>
    </row>
    <row r="69" spans="1:3" ht="15.75" thickBot="1" x14ac:dyDescent="0.3">
      <c r="A69" s="96"/>
      <c r="B69" s="146"/>
      <c r="C69" s="147"/>
    </row>
    <row r="70" spans="1:3" ht="18.75" x14ac:dyDescent="0.3">
      <c r="A70" s="608" t="s">
        <v>394</v>
      </c>
      <c r="B70" s="609"/>
      <c r="C70" s="610"/>
    </row>
    <row r="71" spans="1:3" ht="15.75" thickBot="1" x14ac:dyDescent="0.3">
      <c r="A71" s="111" t="s">
        <v>605</v>
      </c>
      <c r="B71" s="124"/>
      <c r="C71" s="148"/>
    </row>
    <row r="72" spans="1:3" x14ac:dyDescent="0.25">
      <c r="A72" s="558" t="s">
        <v>597</v>
      </c>
      <c r="B72" s="597" t="s">
        <v>598</v>
      </c>
      <c r="C72" s="611" t="s">
        <v>607</v>
      </c>
    </row>
    <row r="73" spans="1:3" ht="15.75" thickBot="1" x14ac:dyDescent="0.3">
      <c r="A73" s="596"/>
      <c r="B73" s="598"/>
      <c r="C73" s="612"/>
    </row>
    <row r="74" spans="1:3" ht="15.75" thickBot="1" x14ac:dyDescent="0.3">
      <c r="A74" s="96" t="s">
        <v>395</v>
      </c>
      <c r="B74" s="99" t="s">
        <v>157</v>
      </c>
      <c r="C74" s="150">
        <v>4</v>
      </c>
    </row>
    <row r="75" spans="1:3" ht="15.75" thickBot="1" x14ac:dyDescent="0.3">
      <c r="A75" s="96" t="s">
        <v>382</v>
      </c>
      <c r="B75" s="99" t="s">
        <v>584</v>
      </c>
      <c r="C75" s="151">
        <v>2</v>
      </c>
    </row>
    <row r="76" spans="1:3" x14ac:dyDescent="0.25">
      <c r="A76" s="603" t="s">
        <v>396</v>
      </c>
      <c r="B76" s="101" t="s">
        <v>345</v>
      </c>
      <c r="C76" s="152">
        <v>2</v>
      </c>
    </row>
    <row r="77" spans="1:3" x14ac:dyDescent="0.25">
      <c r="A77" s="605"/>
      <c r="B77" s="102" t="s">
        <v>343</v>
      </c>
      <c r="C77" s="153">
        <v>2</v>
      </c>
    </row>
    <row r="78" spans="1:3" ht="15.75" thickBot="1" x14ac:dyDescent="0.3">
      <c r="A78" s="605"/>
      <c r="B78" s="102" t="s">
        <v>346</v>
      </c>
      <c r="C78" s="153">
        <v>2</v>
      </c>
    </row>
    <row r="79" spans="1:3" ht="15.75" hidden="1" thickBot="1" x14ac:dyDescent="0.3">
      <c r="A79" s="604"/>
      <c r="B79" s="103" t="s">
        <v>344</v>
      </c>
      <c r="C79" s="154">
        <v>4</v>
      </c>
    </row>
    <row r="80" spans="1:3" x14ac:dyDescent="0.25">
      <c r="A80" s="603" t="s">
        <v>397</v>
      </c>
      <c r="B80" s="101" t="s">
        <v>585</v>
      </c>
      <c r="C80" s="152">
        <v>3</v>
      </c>
    </row>
    <row r="81" spans="1:3" ht="15.75" thickBot="1" x14ac:dyDescent="0.3">
      <c r="A81" s="604"/>
      <c r="B81" s="103" t="s">
        <v>586</v>
      </c>
      <c r="C81" s="154">
        <v>3</v>
      </c>
    </row>
    <row r="82" spans="1:3" x14ac:dyDescent="0.25">
      <c r="A82" s="603" t="s">
        <v>384</v>
      </c>
      <c r="B82" s="101" t="s">
        <v>587</v>
      </c>
      <c r="C82" s="152">
        <v>5</v>
      </c>
    </row>
    <row r="83" spans="1:3" x14ac:dyDescent="0.25">
      <c r="A83" s="605"/>
      <c r="B83" s="102" t="s">
        <v>588</v>
      </c>
      <c r="C83" s="153">
        <v>2</v>
      </c>
    </row>
    <row r="84" spans="1:3" ht="15.75" thickBot="1" x14ac:dyDescent="0.3">
      <c r="A84" s="604"/>
      <c r="B84" s="103" t="s">
        <v>159</v>
      </c>
      <c r="C84" s="154">
        <v>4</v>
      </c>
    </row>
    <row r="85" spans="1:3" x14ac:dyDescent="0.25">
      <c r="A85" s="544" t="s">
        <v>398</v>
      </c>
      <c r="B85" s="101" t="s">
        <v>1274</v>
      </c>
      <c r="C85" s="389">
        <v>3</v>
      </c>
    </row>
    <row r="86" spans="1:3" ht="15.75" thickBot="1" x14ac:dyDescent="0.3">
      <c r="A86" s="545"/>
      <c r="B86" s="103" t="s">
        <v>278</v>
      </c>
      <c r="C86" s="461">
        <v>2</v>
      </c>
    </row>
    <row r="87" spans="1:3" x14ac:dyDescent="0.25">
      <c r="A87" s="603" t="s">
        <v>385</v>
      </c>
      <c r="B87" s="101" t="s">
        <v>28</v>
      </c>
      <c r="C87" s="152">
        <v>2</v>
      </c>
    </row>
    <row r="88" spans="1:3" x14ac:dyDescent="0.25">
      <c r="A88" s="605"/>
      <c r="B88" s="102" t="s">
        <v>279</v>
      </c>
      <c r="C88" s="153">
        <v>2</v>
      </c>
    </row>
    <row r="89" spans="1:3" x14ac:dyDescent="0.25">
      <c r="A89" s="605"/>
      <c r="B89" s="102" t="s">
        <v>285</v>
      </c>
      <c r="C89" s="153">
        <v>2</v>
      </c>
    </row>
    <row r="90" spans="1:3" ht="15.75" thickBot="1" x14ac:dyDescent="0.3">
      <c r="A90" s="604"/>
      <c r="B90" s="100" t="s">
        <v>589</v>
      </c>
      <c r="C90" s="153">
        <v>3</v>
      </c>
    </row>
    <row r="91" spans="1:3" x14ac:dyDescent="0.25">
      <c r="A91" s="544" t="s">
        <v>386</v>
      </c>
      <c r="B91" s="285" t="s">
        <v>918</v>
      </c>
      <c r="C91" s="152">
        <v>3</v>
      </c>
    </row>
    <row r="92" spans="1:3" x14ac:dyDescent="0.25">
      <c r="A92" s="546"/>
      <c r="B92" s="285" t="s">
        <v>919</v>
      </c>
      <c r="C92" s="153">
        <v>2</v>
      </c>
    </row>
    <row r="93" spans="1:3" ht="15.75" thickBot="1" x14ac:dyDescent="0.3">
      <c r="A93" s="545"/>
      <c r="B93" s="285" t="s">
        <v>1203</v>
      </c>
      <c r="C93" s="154">
        <v>3</v>
      </c>
    </row>
    <row r="94" spans="1:3" ht="15.75" thickBot="1" x14ac:dyDescent="0.3">
      <c r="A94" s="96" t="s">
        <v>399</v>
      </c>
      <c r="B94" s="99" t="s">
        <v>145</v>
      </c>
      <c r="C94" s="154">
        <v>2</v>
      </c>
    </row>
    <row r="95" spans="1:3" ht="15.75" thickBot="1" x14ac:dyDescent="0.3">
      <c r="A95" s="287" t="s">
        <v>400</v>
      </c>
      <c r="B95" s="62" t="s">
        <v>223</v>
      </c>
      <c r="C95" s="151">
        <v>3</v>
      </c>
    </row>
    <row r="96" spans="1:3" x14ac:dyDescent="0.25">
      <c r="A96" s="603" t="s">
        <v>388</v>
      </c>
      <c r="B96" s="101" t="s">
        <v>286</v>
      </c>
      <c r="C96" s="389">
        <v>4</v>
      </c>
    </row>
    <row r="97" spans="1:258" ht="16.5" customHeight="1" thickBot="1" x14ac:dyDescent="0.3">
      <c r="A97" s="604"/>
      <c r="B97" s="104" t="s">
        <v>590</v>
      </c>
      <c r="C97" s="149">
        <v>3</v>
      </c>
    </row>
    <row r="98" spans="1:258" ht="16.5" customHeight="1" x14ac:dyDescent="0.25">
      <c r="A98" s="603" t="s">
        <v>389</v>
      </c>
      <c r="B98" s="256" t="s">
        <v>973</v>
      </c>
      <c r="C98" s="152">
        <v>2</v>
      </c>
    </row>
    <row r="99" spans="1:258" ht="16.5" customHeight="1" x14ac:dyDescent="0.25">
      <c r="A99" s="605"/>
      <c r="B99" s="258" t="s">
        <v>886</v>
      </c>
      <c r="C99" s="153">
        <v>6</v>
      </c>
    </row>
    <row r="100" spans="1:258" ht="16.5" customHeight="1" x14ac:dyDescent="0.25">
      <c r="A100" s="605"/>
      <c r="B100" s="258" t="s">
        <v>882</v>
      </c>
      <c r="C100" s="153">
        <v>4</v>
      </c>
    </row>
    <row r="101" spans="1:258" ht="16.5" customHeight="1" x14ac:dyDescent="0.25">
      <c r="A101" s="605"/>
      <c r="B101" s="258" t="s">
        <v>974</v>
      </c>
      <c r="C101" s="153">
        <v>1</v>
      </c>
    </row>
    <row r="102" spans="1:258" ht="16.5" customHeight="1" thickBot="1" x14ac:dyDescent="0.3">
      <c r="A102" s="604"/>
      <c r="B102" s="260" t="s">
        <v>975</v>
      </c>
      <c r="C102" s="154">
        <v>4</v>
      </c>
      <c r="IW102" s="285"/>
      <c r="IX102" s="294"/>
    </row>
    <row r="103" spans="1:258" ht="15.75" thickBot="1" x14ac:dyDescent="0.3">
      <c r="A103" s="125" t="s">
        <v>390</v>
      </c>
      <c r="B103" s="122"/>
      <c r="C103" s="134">
        <f>SUM(C74:C102)</f>
        <v>84</v>
      </c>
      <c r="IX103" s="294"/>
    </row>
    <row r="104" spans="1:258" ht="6" customHeight="1" x14ac:dyDescent="0.25">
      <c r="A104" s="155"/>
      <c r="B104" s="126"/>
      <c r="C104" s="156"/>
      <c r="IX104" s="294"/>
    </row>
    <row r="105" spans="1:258" ht="15.75" thickBot="1" x14ac:dyDescent="0.3">
      <c r="A105" s="157" t="s">
        <v>610</v>
      </c>
      <c r="B105" s="127"/>
      <c r="C105" s="158"/>
    </row>
    <row r="106" spans="1:258" ht="15.75" thickBot="1" x14ac:dyDescent="0.3">
      <c r="A106" s="96" t="s">
        <v>401</v>
      </c>
      <c r="B106" s="110" t="s">
        <v>592</v>
      </c>
      <c r="C106" s="151">
        <v>4</v>
      </c>
    </row>
    <row r="107" spans="1:258" ht="15.75" thickBot="1" x14ac:dyDescent="0.3">
      <c r="A107" s="96" t="s">
        <v>399</v>
      </c>
      <c r="B107" s="110" t="s">
        <v>284</v>
      </c>
      <c r="C107" s="149">
        <v>3</v>
      </c>
    </row>
    <row r="108" spans="1:258" x14ac:dyDescent="0.25">
      <c r="A108" s="128" t="s">
        <v>402</v>
      </c>
      <c r="B108" s="129"/>
      <c r="C108" s="120">
        <f>SUM(C106:C107)</f>
        <v>7</v>
      </c>
    </row>
    <row r="109" spans="1:258" ht="15.75" thickBot="1" x14ac:dyDescent="0.3">
      <c r="A109" s="157" t="s">
        <v>1556</v>
      </c>
      <c r="B109" s="127"/>
      <c r="C109" s="131"/>
    </row>
    <row r="110" spans="1:258" ht="15.75" thickBot="1" x14ac:dyDescent="0.3">
      <c r="A110" s="466" t="s">
        <v>383</v>
      </c>
      <c r="B110" s="110" t="s">
        <v>591</v>
      </c>
      <c r="C110" s="151">
        <v>2</v>
      </c>
    </row>
    <row r="111" spans="1:258" ht="15.75" thickBot="1" x14ac:dyDescent="0.3">
      <c r="A111" s="547" t="s">
        <v>1558</v>
      </c>
      <c r="B111" s="548"/>
      <c r="C111" s="477">
        <f>+C110</f>
        <v>2</v>
      </c>
    </row>
    <row r="112" spans="1:258" ht="15.75" thickBot="1" x14ac:dyDescent="0.3">
      <c r="A112" s="130" t="s">
        <v>403</v>
      </c>
      <c r="B112" s="127"/>
      <c r="C112" s="477">
        <f>C108+C103+C111</f>
        <v>93</v>
      </c>
    </row>
    <row r="113" spans="1:3" ht="15.75" thickBot="1" x14ac:dyDescent="0.3">
      <c r="A113" s="132" t="s">
        <v>404</v>
      </c>
      <c r="B113" s="133"/>
      <c r="C113" s="477">
        <f>+C112+C68</f>
        <v>117019</v>
      </c>
    </row>
    <row r="114" spans="1:3" ht="6.75" customHeight="1" x14ac:dyDescent="0.25">
      <c r="A114" s="135"/>
      <c r="B114" s="135"/>
      <c r="C114" s="136"/>
    </row>
    <row r="115" spans="1:3" x14ac:dyDescent="0.25"/>
    <row r="116" spans="1:3" x14ac:dyDescent="0.25">
      <c r="A116" s="239" t="s">
        <v>22</v>
      </c>
    </row>
    <row r="117" spans="1:3" x14ac:dyDescent="0.25">
      <c r="A117" s="388" t="s">
        <v>976</v>
      </c>
    </row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mergeCells count="35">
    <mergeCell ref="A72:A73"/>
    <mergeCell ref="B72:B73"/>
    <mergeCell ref="C72:C73"/>
    <mergeCell ref="A64:C64"/>
    <mergeCell ref="A111:B111"/>
    <mergeCell ref="A98:A102"/>
    <mergeCell ref="A96:A97"/>
    <mergeCell ref="A76:A79"/>
    <mergeCell ref="A80:A81"/>
    <mergeCell ref="A82:A84"/>
    <mergeCell ref="A87:A90"/>
    <mergeCell ref="A91:A93"/>
    <mergeCell ref="A85:A86"/>
    <mergeCell ref="A49:A53"/>
    <mergeCell ref="A56:A59"/>
    <mergeCell ref="A60:A61"/>
    <mergeCell ref="A67:B67"/>
    <mergeCell ref="A70:C70"/>
    <mergeCell ref="A35:A38"/>
    <mergeCell ref="A39:B39"/>
    <mergeCell ref="A42:A43"/>
    <mergeCell ref="A44:A45"/>
    <mergeCell ref="A46:A48"/>
    <mergeCell ref="A1:C1"/>
    <mergeCell ref="A4:C4"/>
    <mergeCell ref="A17:A20"/>
    <mergeCell ref="A21:A26"/>
    <mergeCell ref="A29:A34"/>
    <mergeCell ref="A9:A12"/>
    <mergeCell ref="A13:A16"/>
    <mergeCell ref="A2:C2"/>
    <mergeCell ref="A3:C3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WVK177"/>
  <sheetViews>
    <sheetView workbookViewId="0">
      <selection activeCell="B66" sqref="B66"/>
    </sheetView>
  </sheetViews>
  <sheetFormatPr defaultColWidth="0" defaultRowHeight="15" zeroHeight="1" x14ac:dyDescent="0.25"/>
  <cols>
    <col min="1" max="1" width="12.140625" customWidth="1"/>
    <col min="2" max="2" width="28.42578125" customWidth="1"/>
    <col min="3" max="3" width="37" customWidth="1"/>
    <col min="4" max="4" width="14" customWidth="1"/>
    <col min="5" max="5" width="16.140625" customWidth="1"/>
    <col min="6" max="6" width="20.140625" customWidth="1"/>
    <col min="7" max="259" width="11.42578125" hidden="1"/>
    <col min="260" max="260" width="24.7109375" customWidth="1"/>
    <col min="261" max="262" width="22.5703125" customWidth="1"/>
    <col min="263" max="515" width="11.42578125" hidden="1"/>
    <col min="516" max="516" width="24.7109375" customWidth="1"/>
    <col min="517" max="518" width="22.5703125" customWidth="1"/>
    <col min="519" max="771" width="11.42578125" hidden="1"/>
    <col min="772" max="772" width="24.7109375" customWidth="1"/>
    <col min="773" max="774" width="22.5703125" customWidth="1"/>
    <col min="775" max="1027" width="11.42578125" hidden="1"/>
    <col min="1028" max="1028" width="24.7109375" customWidth="1"/>
    <col min="1029" max="1030" width="22.5703125" customWidth="1"/>
    <col min="1031" max="1283" width="11.42578125" hidden="1"/>
    <col min="1284" max="1284" width="24.7109375" customWidth="1"/>
    <col min="1285" max="1286" width="22.5703125" customWidth="1"/>
    <col min="1287" max="1539" width="11.42578125" hidden="1"/>
    <col min="1540" max="1540" width="24.7109375" customWidth="1"/>
    <col min="1541" max="1542" width="22.5703125" customWidth="1"/>
    <col min="1543" max="1795" width="11.42578125" hidden="1"/>
    <col min="1796" max="1796" width="24.7109375" customWidth="1"/>
    <col min="1797" max="1798" width="22.5703125" customWidth="1"/>
    <col min="1799" max="2051" width="11.42578125" hidden="1"/>
    <col min="2052" max="2052" width="24.7109375" customWidth="1"/>
    <col min="2053" max="2054" width="22.5703125" customWidth="1"/>
    <col min="2055" max="2307" width="11.42578125" hidden="1"/>
    <col min="2308" max="2308" width="24.7109375" customWidth="1"/>
    <col min="2309" max="2310" width="22.5703125" customWidth="1"/>
    <col min="2311" max="2563" width="11.42578125" hidden="1"/>
    <col min="2564" max="2564" width="24.7109375" customWidth="1"/>
    <col min="2565" max="2566" width="22.5703125" customWidth="1"/>
    <col min="2567" max="2819" width="11.42578125" hidden="1"/>
    <col min="2820" max="2820" width="24.7109375" customWidth="1"/>
    <col min="2821" max="2822" width="22.5703125" customWidth="1"/>
    <col min="2823" max="3075" width="11.42578125" hidden="1"/>
    <col min="3076" max="3076" width="24.7109375" customWidth="1"/>
    <col min="3077" max="3078" width="22.5703125" customWidth="1"/>
    <col min="3079" max="3331" width="11.42578125" hidden="1"/>
    <col min="3332" max="3332" width="24.7109375" customWidth="1"/>
    <col min="3333" max="3334" width="22.5703125" customWidth="1"/>
    <col min="3335" max="3587" width="11.42578125" hidden="1"/>
    <col min="3588" max="3588" width="24.7109375" customWidth="1"/>
    <col min="3589" max="3590" width="22.5703125" customWidth="1"/>
    <col min="3591" max="3843" width="11.42578125" hidden="1"/>
    <col min="3844" max="3844" width="24.7109375" customWidth="1"/>
    <col min="3845" max="3846" width="22.5703125" customWidth="1"/>
    <col min="3847" max="4099" width="11.42578125" hidden="1"/>
    <col min="4100" max="4100" width="24.7109375" customWidth="1"/>
    <col min="4101" max="4102" width="22.5703125" customWidth="1"/>
    <col min="4103" max="4355" width="11.42578125" hidden="1"/>
    <col min="4356" max="4356" width="24.7109375" customWidth="1"/>
    <col min="4357" max="4358" width="22.5703125" customWidth="1"/>
    <col min="4359" max="4611" width="11.42578125" hidden="1"/>
    <col min="4612" max="4612" width="24.7109375" customWidth="1"/>
    <col min="4613" max="4614" width="22.5703125" customWidth="1"/>
    <col min="4615" max="4867" width="11.42578125" hidden="1"/>
    <col min="4868" max="4868" width="24.7109375" customWidth="1"/>
    <col min="4869" max="4870" width="22.5703125" customWidth="1"/>
    <col min="4871" max="5123" width="11.42578125" hidden="1"/>
    <col min="5124" max="5124" width="24.7109375" customWidth="1"/>
    <col min="5125" max="5126" width="22.5703125" customWidth="1"/>
    <col min="5127" max="5379" width="11.42578125" hidden="1"/>
    <col min="5380" max="5380" width="24.7109375" customWidth="1"/>
    <col min="5381" max="5382" width="22.5703125" customWidth="1"/>
    <col min="5383" max="5635" width="11.42578125" hidden="1"/>
    <col min="5636" max="5636" width="24.7109375" customWidth="1"/>
    <col min="5637" max="5638" width="22.5703125" customWidth="1"/>
    <col min="5639" max="5891" width="11.42578125" hidden="1"/>
    <col min="5892" max="5892" width="24.7109375" customWidth="1"/>
    <col min="5893" max="5894" width="22.5703125" customWidth="1"/>
    <col min="5895" max="6147" width="11.42578125" hidden="1"/>
    <col min="6148" max="6148" width="24.7109375" customWidth="1"/>
    <col min="6149" max="6150" width="22.5703125" customWidth="1"/>
    <col min="6151" max="6403" width="11.42578125" hidden="1"/>
    <col min="6404" max="6404" width="24.7109375" customWidth="1"/>
    <col min="6405" max="6406" width="22.5703125" customWidth="1"/>
    <col min="6407" max="6659" width="11.42578125" hidden="1"/>
    <col min="6660" max="6660" width="24.7109375" customWidth="1"/>
    <col min="6661" max="6662" width="22.5703125" customWidth="1"/>
    <col min="6663" max="6915" width="11.42578125" hidden="1"/>
    <col min="6916" max="6916" width="24.7109375" customWidth="1"/>
    <col min="6917" max="6918" width="22.5703125" customWidth="1"/>
    <col min="6919" max="7171" width="11.42578125" hidden="1"/>
    <col min="7172" max="7172" width="24.7109375" customWidth="1"/>
    <col min="7173" max="7174" width="22.5703125" customWidth="1"/>
    <col min="7175" max="7427" width="11.42578125" hidden="1"/>
    <col min="7428" max="7428" width="24.7109375" customWidth="1"/>
    <col min="7429" max="7430" width="22.5703125" customWidth="1"/>
    <col min="7431" max="7683" width="11.42578125" hidden="1"/>
    <col min="7684" max="7684" width="24.7109375" customWidth="1"/>
    <col min="7685" max="7686" width="22.5703125" customWidth="1"/>
    <col min="7687" max="7939" width="11.42578125" hidden="1"/>
    <col min="7940" max="7940" width="24.7109375" customWidth="1"/>
    <col min="7941" max="7942" width="22.5703125" customWidth="1"/>
    <col min="7943" max="8195" width="11.42578125" hidden="1"/>
    <col min="8196" max="8196" width="24.7109375" customWidth="1"/>
    <col min="8197" max="8198" width="22.5703125" customWidth="1"/>
    <col min="8199" max="8451" width="11.42578125" hidden="1"/>
    <col min="8452" max="8452" width="24.7109375" customWidth="1"/>
    <col min="8453" max="8454" width="22.5703125" customWidth="1"/>
    <col min="8455" max="8707" width="11.42578125" hidden="1"/>
    <col min="8708" max="8708" width="24.7109375" customWidth="1"/>
    <col min="8709" max="8710" width="22.5703125" customWidth="1"/>
    <col min="8711" max="8963" width="11.42578125" hidden="1"/>
    <col min="8964" max="8964" width="24.7109375" customWidth="1"/>
    <col min="8965" max="8966" width="22.5703125" customWidth="1"/>
    <col min="8967" max="9219" width="11.42578125" hidden="1"/>
    <col min="9220" max="9220" width="24.7109375" customWidth="1"/>
    <col min="9221" max="9222" width="22.5703125" customWidth="1"/>
    <col min="9223" max="9475" width="11.42578125" hidden="1"/>
    <col min="9476" max="9476" width="24.7109375" customWidth="1"/>
    <col min="9477" max="9478" width="22.5703125" customWidth="1"/>
    <col min="9479" max="9731" width="11.42578125" hidden="1"/>
    <col min="9732" max="9732" width="24.7109375" customWidth="1"/>
    <col min="9733" max="9734" width="22.5703125" customWidth="1"/>
    <col min="9735" max="9987" width="11.42578125" hidden="1"/>
    <col min="9988" max="9988" width="24.7109375" customWidth="1"/>
    <col min="9989" max="9990" width="22.5703125" customWidth="1"/>
    <col min="9991" max="10243" width="11.42578125" hidden="1"/>
    <col min="10244" max="10244" width="24.7109375" customWidth="1"/>
    <col min="10245" max="10246" width="22.5703125" customWidth="1"/>
    <col min="10247" max="10499" width="11.42578125" hidden="1"/>
    <col min="10500" max="10500" width="24.7109375" customWidth="1"/>
    <col min="10501" max="10502" width="22.5703125" customWidth="1"/>
    <col min="10503" max="10755" width="11.42578125" hidden="1"/>
    <col min="10756" max="10756" width="24.7109375" customWidth="1"/>
    <col min="10757" max="10758" width="22.5703125" customWidth="1"/>
    <col min="10759" max="11011" width="11.42578125" hidden="1"/>
    <col min="11012" max="11012" width="24.7109375" customWidth="1"/>
    <col min="11013" max="11014" width="22.5703125" customWidth="1"/>
    <col min="11015" max="11267" width="11.42578125" hidden="1"/>
    <col min="11268" max="11268" width="24.7109375" customWidth="1"/>
    <col min="11269" max="11270" width="22.5703125" customWidth="1"/>
    <col min="11271" max="11523" width="11.42578125" hidden="1"/>
    <col min="11524" max="11524" width="24.7109375" customWidth="1"/>
    <col min="11525" max="11526" width="22.5703125" customWidth="1"/>
    <col min="11527" max="11779" width="11.42578125" hidden="1"/>
    <col min="11780" max="11780" width="24.7109375" customWidth="1"/>
    <col min="11781" max="11782" width="22.5703125" customWidth="1"/>
    <col min="11783" max="12035" width="11.42578125" hidden="1"/>
    <col min="12036" max="12036" width="24.7109375" customWidth="1"/>
    <col min="12037" max="12038" width="22.5703125" customWidth="1"/>
    <col min="12039" max="12291" width="11.42578125" hidden="1"/>
    <col min="12292" max="12292" width="24.7109375" customWidth="1"/>
    <col min="12293" max="12294" width="22.5703125" customWidth="1"/>
    <col min="12295" max="12547" width="11.42578125" hidden="1"/>
    <col min="12548" max="12548" width="24.7109375" customWidth="1"/>
    <col min="12549" max="12550" width="22.5703125" customWidth="1"/>
    <col min="12551" max="12803" width="11.42578125" hidden="1"/>
    <col min="12804" max="12804" width="24.7109375" customWidth="1"/>
    <col min="12805" max="12806" width="22.5703125" customWidth="1"/>
    <col min="12807" max="13059" width="11.42578125" hidden="1"/>
    <col min="13060" max="13060" width="24.7109375" customWidth="1"/>
    <col min="13061" max="13062" width="22.5703125" customWidth="1"/>
    <col min="13063" max="13315" width="11.42578125" hidden="1"/>
    <col min="13316" max="13316" width="24.7109375" customWidth="1"/>
    <col min="13317" max="13318" width="22.5703125" customWidth="1"/>
    <col min="13319" max="13571" width="11.42578125" hidden="1"/>
    <col min="13572" max="13572" width="24.7109375" customWidth="1"/>
    <col min="13573" max="13574" width="22.5703125" customWidth="1"/>
    <col min="13575" max="13827" width="11.42578125" hidden="1"/>
    <col min="13828" max="13828" width="24.7109375" customWidth="1"/>
    <col min="13829" max="13830" width="22.5703125" customWidth="1"/>
    <col min="13831" max="14083" width="11.42578125" hidden="1"/>
    <col min="14084" max="14084" width="24.7109375" customWidth="1"/>
    <col min="14085" max="14086" width="22.5703125" customWidth="1"/>
    <col min="14087" max="14339" width="11.42578125" hidden="1"/>
    <col min="14340" max="14340" width="24.7109375" customWidth="1"/>
    <col min="14341" max="14342" width="22.5703125" customWidth="1"/>
    <col min="14343" max="14595" width="11.42578125" hidden="1"/>
    <col min="14596" max="14596" width="24.7109375" customWidth="1"/>
    <col min="14597" max="14598" width="22.5703125" customWidth="1"/>
    <col min="14599" max="14851" width="11.42578125" hidden="1"/>
    <col min="14852" max="14852" width="24.7109375" customWidth="1"/>
    <col min="14853" max="14854" width="22.5703125" customWidth="1"/>
    <col min="14855" max="15107" width="11.42578125" hidden="1"/>
    <col min="15108" max="15108" width="24.7109375" customWidth="1"/>
    <col min="15109" max="15110" width="22.5703125" customWidth="1"/>
    <col min="15111" max="15363" width="11.42578125" hidden="1"/>
    <col min="15364" max="15364" width="24.7109375" customWidth="1"/>
    <col min="15365" max="15366" width="22.5703125" customWidth="1"/>
    <col min="15367" max="15619" width="11.42578125" hidden="1"/>
    <col min="15620" max="15620" width="24.7109375" customWidth="1"/>
    <col min="15621" max="15622" width="22.5703125" customWidth="1"/>
    <col min="15623" max="15875" width="11.42578125" hidden="1"/>
    <col min="15876" max="15876" width="24.7109375" customWidth="1"/>
    <col min="15877" max="15878" width="22.5703125" customWidth="1"/>
    <col min="15879" max="16128" width="11.42578125" hidden="1"/>
    <col min="16132" max="16384" width="11.42578125" hidden="1"/>
  </cols>
  <sheetData>
    <row r="1" spans="1:3" ht="15.75" x14ac:dyDescent="0.25">
      <c r="A1" s="594" t="s">
        <v>378</v>
      </c>
      <c r="B1" s="594"/>
      <c r="C1" s="594"/>
    </row>
    <row r="2" spans="1:3" ht="15.75" x14ac:dyDescent="0.25">
      <c r="A2" s="593" t="s">
        <v>611</v>
      </c>
      <c r="B2" s="594"/>
      <c r="C2" s="615"/>
    </row>
    <row r="3" spans="1:3" ht="15.75" x14ac:dyDescent="0.25">
      <c r="A3" s="593" t="s">
        <v>1861</v>
      </c>
      <c r="B3" s="594"/>
      <c r="C3" s="615"/>
    </row>
    <row r="4" spans="1:3" x14ac:dyDescent="0.25">
      <c r="A4" s="616" t="s">
        <v>595</v>
      </c>
      <c r="B4" s="595"/>
      <c r="C4" s="617"/>
    </row>
    <row r="5" spans="1:3" ht="4.5" customHeight="1" thickBot="1" x14ac:dyDescent="0.3">
      <c r="A5" s="159"/>
      <c r="B5" s="160"/>
      <c r="C5" s="161"/>
    </row>
    <row r="6" spans="1:3" ht="15.75" thickBot="1" x14ac:dyDescent="0.3">
      <c r="A6" s="295" t="s">
        <v>478</v>
      </c>
      <c r="B6" s="296" t="s">
        <v>479</v>
      </c>
      <c r="C6" s="297" t="s">
        <v>480</v>
      </c>
    </row>
    <row r="7" spans="1:3" x14ac:dyDescent="0.25">
      <c r="A7" s="280" t="s">
        <v>1559</v>
      </c>
      <c r="B7" s="390">
        <v>1213733.107628</v>
      </c>
      <c r="C7" s="298">
        <v>0.1347321404504559</v>
      </c>
    </row>
    <row r="8" spans="1:3" x14ac:dyDescent="0.25">
      <c r="A8" s="167" t="s">
        <v>1521</v>
      </c>
      <c r="B8" s="20">
        <v>198246.03450000001</v>
      </c>
      <c r="C8" s="168">
        <v>2.2006578214051959E-2</v>
      </c>
    </row>
    <row r="9" spans="1:3" x14ac:dyDescent="0.25">
      <c r="A9" s="167" t="s">
        <v>1522</v>
      </c>
      <c r="B9" s="20">
        <v>317262.84735699999</v>
      </c>
      <c r="C9" s="168">
        <v>3.5218205914603798E-2</v>
      </c>
    </row>
    <row r="10" spans="1:3" x14ac:dyDescent="0.25">
      <c r="A10" s="167" t="s">
        <v>1523</v>
      </c>
      <c r="B10" s="20">
        <v>41640.970582000002</v>
      </c>
      <c r="C10" s="168">
        <v>4.6224141548809631E-3</v>
      </c>
    </row>
    <row r="11" spans="1:3" x14ac:dyDescent="0.25">
      <c r="A11" s="167" t="s">
        <v>1524</v>
      </c>
      <c r="B11" s="20">
        <v>288480.379181</v>
      </c>
      <c r="C11" s="168">
        <v>3.2023167795903848E-2</v>
      </c>
    </row>
    <row r="12" spans="1:3" x14ac:dyDescent="0.25">
      <c r="A12" s="167" t="s">
        <v>1525</v>
      </c>
      <c r="B12" s="20">
        <v>909033.93536100001</v>
      </c>
      <c r="C12" s="168">
        <v>0.1009085828536424</v>
      </c>
    </row>
    <row r="13" spans="1:3" x14ac:dyDescent="0.25">
      <c r="A13" s="167" t="s">
        <v>435</v>
      </c>
      <c r="B13" s="20">
        <v>618200.51073600003</v>
      </c>
      <c r="C13" s="168">
        <v>6.862421195859357E-2</v>
      </c>
    </row>
    <row r="14" spans="1:3" x14ac:dyDescent="0.25">
      <c r="A14" s="167" t="s">
        <v>1527</v>
      </c>
      <c r="B14" s="20">
        <v>35692.585417000002</v>
      </c>
      <c r="C14" s="168">
        <v>3.9621053436049479E-3</v>
      </c>
    </row>
    <row r="15" spans="1:3" x14ac:dyDescent="0.25">
      <c r="A15" s="167" t="s">
        <v>1528</v>
      </c>
      <c r="B15" s="20">
        <v>215976.51315799999</v>
      </c>
      <c r="C15" s="168">
        <v>2.3974774785266884E-2</v>
      </c>
    </row>
    <row r="16" spans="1:3" x14ac:dyDescent="0.25">
      <c r="A16" s="167" t="s">
        <v>1529</v>
      </c>
      <c r="B16" s="20">
        <v>200953.62258299999</v>
      </c>
      <c r="C16" s="168">
        <v>2.2307137814501238E-2</v>
      </c>
    </row>
    <row r="17" spans="1:3" x14ac:dyDescent="0.25">
      <c r="A17" s="167" t="s">
        <v>436</v>
      </c>
      <c r="B17" s="20">
        <v>395132.11139500001</v>
      </c>
      <c r="C17" s="168">
        <v>4.3862192432896102E-2</v>
      </c>
    </row>
    <row r="18" spans="1:3" x14ac:dyDescent="0.25">
      <c r="A18" s="167" t="s">
        <v>1531</v>
      </c>
      <c r="B18" s="20">
        <v>15008.783808</v>
      </c>
      <c r="C18" s="168">
        <v>1.6660710293730926E-3</v>
      </c>
    </row>
    <row r="19" spans="1:3" x14ac:dyDescent="0.25">
      <c r="A19" s="167" t="s">
        <v>1868</v>
      </c>
      <c r="B19" s="20">
        <v>2616.76854</v>
      </c>
      <c r="C19" s="168">
        <v>2.9047805010990298E-4</v>
      </c>
    </row>
    <row r="20" spans="1:3" x14ac:dyDescent="0.25">
      <c r="A20" s="167" t="s">
        <v>1869</v>
      </c>
      <c r="B20" s="20">
        <v>78930.811302999995</v>
      </c>
      <c r="C20" s="168">
        <v>8.7618250565210977E-3</v>
      </c>
    </row>
    <row r="21" spans="1:3" x14ac:dyDescent="0.25">
      <c r="A21" s="167" t="s">
        <v>1870</v>
      </c>
      <c r="B21" s="20">
        <v>323.561983</v>
      </c>
      <c r="C21" s="168">
        <v>3.5917450273050733E-5</v>
      </c>
    </row>
    <row r="22" spans="1:3" x14ac:dyDescent="0.25">
      <c r="A22" s="167" t="s">
        <v>1871</v>
      </c>
      <c r="B22" s="20">
        <v>71.673965999999993</v>
      </c>
      <c r="C22" s="168">
        <v>7.9562687983567246E-6</v>
      </c>
    </row>
    <row r="23" spans="1:3" x14ac:dyDescent="0.25">
      <c r="A23" s="167" t="s">
        <v>1872</v>
      </c>
      <c r="B23" s="20">
        <v>15503.272295000001</v>
      </c>
      <c r="C23" s="168">
        <v>1.7209624151834539E-3</v>
      </c>
    </row>
    <row r="24" spans="1:3" x14ac:dyDescent="0.25">
      <c r="A24" s="167" t="s">
        <v>1532</v>
      </c>
      <c r="B24" s="20">
        <v>8366.3500129999993</v>
      </c>
      <c r="C24" s="168">
        <v>9.2871837962145518E-4</v>
      </c>
    </row>
    <row r="25" spans="1:3" x14ac:dyDescent="0.25">
      <c r="A25" s="167" t="s">
        <v>1533</v>
      </c>
      <c r="B25" s="20">
        <v>19498.317942000001</v>
      </c>
      <c r="C25" s="168">
        <v>2.1644380424319441E-3</v>
      </c>
    </row>
    <row r="26" spans="1:3" x14ac:dyDescent="0.25">
      <c r="A26" s="167" t="s">
        <v>1873</v>
      </c>
      <c r="B26" s="20">
        <v>2292.93977</v>
      </c>
      <c r="C26" s="168">
        <v>2.5453098477294038E-4</v>
      </c>
    </row>
    <row r="27" spans="1:3" x14ac:dyDescent="0.25">
      <c r="A27" s="167" t="s">
        <v>1560</v>
      </c>
      <c r="B27" s="20">
        <v>38647.2163</v>
      </c>
      <c r="C27" s="168">
        <v>4.2900882754420685E-3</v>
      </c>
    </row>
    <row r="28" spans="1:3" x14ac:dyDescent="0.25">
      <c r="A28" s="167" t="s">
        <v>1534</v>
      </c>
      <c r="B28" s="20">
        <v>18680.074293000001</v>
      </c>
      <c r="C28" s="168">
        <v>2.0736077622435663E-3</v>
      </c>
    </row>
    <row r="29" spans="1:3" x14ac:dyDescent="0.25">
      <c r="A29" s="167" t="s">
        <v>1874</v>
      </c>
      <c r="B29" s="20">
        <v>15166.900427</v>
      </c>
      <c r="C29" s="168">
        <v>1.683622985717344E-3</v>
      </c>
    </row>
    <row r="30" spans="1:3" x14ac:dyDescent="0.25">
      <c r="A30" s="167" t="s">
        <v>1535</v>
      </c>
      <c r="B30" s="20">
        <v>16359.82596</v>
      </c>
      <c r="C30" s="168">
        <v>1.8160453522565552E-3</v>
      </c>
    </row>
    <row r="31" spans="1:3" x14ac:dyDescent="0.25">
      <c r="A31" s="167" t="s">
        <v>1536</v>
      </c>
      <c r="B31" s="20">
        <v>167671.162476</v>
      </c>
      <c r="C31" s="168">
        <v>1.8612571800366115E-2</v>
      </c>
    </row>
    <row r="32" spans="1:3" x14ac:dyDescent="0.25">
      <c r="A32" s="167" t="s">
        <v>1537</v>
      </c>
      <c r="B32" s="20">
        <v>70319.274187999996</v>
      </c>
      <c r="C32" s="168">
        <v>7.8058893398626188E-3</v>
      </c>
    </row>
    <row r="33" spans="1:3" x14ac:dyDescent="0.25">
      <c r="A33" s="167" t="s">
        <v>1538</v>
      </c>
      <c r="B33" s="20">
        <v>604157.81715699995</v>
      </c>
      <c r="C33" s="168">
        <v>6.7065383125716055E-2</v>
      </c>
    </row>
    <row r="34" spans="1:3" x14ac:dyDescent="0.25">
      <c r="A34" s="167" t="s">
        <v>1875</v>
      </c>
      <c r="B34" s="20">
        <v>34015.380928999999</v>
      </c>
      <c r="C34" s="168">
        <v>3.7759249146282919E-3</v>
      </c>
    </row>
    <row r="35" spans="1:3" x14ac:dyDescent="0.25">
      <c r="A35" s="167" t="s">
        <v>1539</v>
      </c>
      <c r="B35" s="20">
        <v>34027.920735</v>
      </c>
      <c r="C35" s="168">
        <v>3.7773169133243768E-3</v>
      </c>
    </row>
    <row r="36" spans="1:3" x14ac:dyDescent="0.25">
      <c r="A36" s="167" t="s">
        <v>1876</v>
      </c>
      <c r="B36" s="20">
        <v>2791.7387389999999</v>
      </c>
      <c r="C36" s="168">
        <v>3.0990086166390526E-4</v>
      </c>
    </row>
    <row r="37" spans="1:3" x14ac:dyDescent="0.25">
      <c r="A37" s="167" t="s">
        <v>1877</v>
      </c>
      <c r="B37" s="20">
        <v>16064.70622</v>
      </c>
      <c r="C37" s="168">
        <v>1.7832851729308967E-3</v>
      </c>
    </row>
    <row r="38" spans="1:3" x14ac:dyDescent="0.25">
      <c r="A38" s="167" t="s">
        <v>1541</v>
      </c>
      <c r="B38" s="20">
        <v>30495.521445999999</v>
      </c>
      <c r="C38" s="168">
        <v>3.3851979918402752E-3</v>
      </c>
    </row>
    <row r="39" spans="1:3" x14ac:dyDescent="0.25">
      <c r="A39" s="167" t="s">
        <v>1878</v>
      </c>
      <c r="B39" s="20">
        <v>2059.4421769999999</v>
      </c>
      <c r="C39" s="168">
        <v>2.2861125802477495E-4</v>
      </c>
    </row>
    <row r="40" spans="1:3" x14ac:dyDescent="0.25">
      <c r="A40" s="167" t="s">
        <v>1879</v>
      </c>
      <c r="B40" s="20">
        <v>3613.5749719999999</v>
      </c>
      <c r="C40" s="168">
        <v>4.0112994166175168E-4</v>
      </c>
    </row>
    <row r="41" spans="1:3" x14ac:dyDescent="0.25">
      <c r="A41" s="167" t="s">
        <v>1542</v>
      </c>
      <c r="B41" s="20">
        <v>71734.325696</v>
      </c>
      <c r="C41" s="168">
        <v>7.962969110796015E-3</v>
      </c>
    </row>
    <row r="42" spans="1:3" x14ac:dyDescent="0.25">
      <c r="A42" s="167" t="s">
        <v>1880</v>
      </c>
      <c r="B42" s="20">
        <v>98.885253000000006</v>
      </c>
      <c r="C42" s="168">
        <v>1.0976895754052605E-5</v>
      </c>
    </row>
    <row r="43" spans="1:3" x14ac:dyDescent="0.25">
      <c r="A43" s="167" t="s">
        <v>1543</v>
      </c>
      <c r="B43" s="20">
        <v>22461.331400999999</v>
      </c>
      <c r="C43" s="168">
        <v>2.4933514938370572E-3</v>
      </c>
    </row>
    <row r="44" spans="1:3" x14ac:dyDescent="0.25">
      <c r="A44" s="167" t="s">
        <v>1881</v>
      </c>
      <c r="B44" s="20">
        <v>31357.849722999999</v>
      </c>
      <c r="C44" s="168">
        <v>3.4809219477915311E-3</v>
      </c>
    </row>
    <row r="45" spans="1:3" x14ac:dyDescent="0.25">
      <c r="A45" s="167" t="s">
        <v>1882</v>
      </c>
      <c r="B45" s="20">
        <v>31973.158657</v>
      </c>
      <c r="C45" s="168">
        <v>3.5492251762320268E-3</v>
      </c>
    </row>
    <row r="46" spans="1:3" x14ac:dyDescent="0.25">
      <c r="A46" s="167" t="s">
        <v>1561</v>
      </c>
      <c r="B46" s="20">
        <v>26339.722059</v>
      </c>
      <c r="C46" s="168">
        <v>2.923877670944148E-3</v>
      </c>
    </row>
    <row r="47" spans="1:3" x14ac:dyDescent="0.25">
      <c r="A47" s="167" t="s">
        <v>1883</v>
      </c>
      <c r="B47" s="20">
        <v>1316.4814019999999</v>
      </c>
      <c r="C47" s="168">
        <v>1.4613785851266435E-4</v>
      </c>
    </row>
    <row r="48" spans="1:3" x14ac:dyDescent="0.25">
      <c r="A48" s="167" t="s">
        <v>1884</v>
      </c>
      <c r="B48" s="20">
        <v>9965.8107349999991</v>
      </c>
      <c r="C48" s="168">
        <v>1.1062687531649775E-3</v>
      </c>
    </row>
    <row r="49" spans="1:3" x14ac:dyDescent="0.25">
      <c r="A49" s="167" t="s">
        <v>1544</v>
      </c>
      <c r="B49" s="20">
        <v>96342.617851000003</v>
      </c>
      <c r="C49" s="168">
        <v>1.0694646984651539E-2</v>
      </c>
    </row>
    <row r="50" spans="1:3" x14ac:dyDescent="0.25">
      <c r="A50" s="167" t="s">
        <v>1545</v>
      </c>
      <c r="B50" s="20">
        <v>7190.932777</v>
      </c>
      <c r="C50" s="168">
        <v>7.982395460678955E-4</v>
      </c>
    </row>
    <row r="51" spans="1:3" x14ac:dyDescent="0.25">
      <c r="A51" s="167" t="s">
        <v>1546</v>
      </c>
      <c r="B51" s="20">
        <v>36569.695345</v>
      </c>
      <c r="C51" s="168">
        <v>4.0594701573906863E-3</v>
      </c>
    </row>
    <row r="52" spans="1:3" x14ac:dyDescent="0.25">
      <c r="A52" s="167" t="s">
        <v>1547</v>
      </c>
      <c r="B52" s="20">
        <v>7865.8263699999998</v>
      </c>
      <c r="C52" s="168">
        <v>8.7315705288197024E-4</v>
      </c>
    </row>
    <row r="53" spans="1:3" x14ac:dyDescent="0.25">
      <c r="A53" s="167" t="s">
        <v>1885</v>
      </c>
      <c r="B53" s="20">
        <v>139.551196</v>
      </c>
      <c r="C53" s="168">
        <v>1.5491075609073508E-5</v>
      </c>
    </row>
    <row r="54" spans="1:3" x14ac:dyDescent="0.25">
      <c r="A54" s="167" t="s">
        <v>1886</v>
      </c>
      <c r="B54" s="20">
        <v>8309.5861189999996</v>
      </c>
      <c r="C54" s="168">
        <v>9.2241722421022225E-4</v>
      </c>
    </row>
    <row r="55" spans="1:3" x14ac:dyDescent="0.25">
      <c r="A55" s="167" t="s">
        <v>1887</v>
      </c>
      <c r="B55" s="20">
        <v>494.85117600000001</v>
      </c>
      <c r="C55" s="168">
        <v>5.4931646609857366E-5</v>
      </c>
    </row>
    <row r="56" spans="1:3" x14ac:dyDescent="0.25">
      <c r="A56" s="167" t="s">
        <v>1888</v>
      </c>
      <c r="B56" s="20">
        <v>288.80792000000002</v>
      </c>
      <c r="C56" s="168">
        <v>3.2059526922429625E-5</v>
      </c>
    </row>
    <row r="57" spans="1:3" x14ac:dyDescent="0.25">
      <c r="A57" s="167" t="s">
        <v>1889</v>
      </c>
      <c r="B57" s="20">
        <v>10133.976364</v>
      </c>
      <c r="C57" s="168">
        <v>1.1249362139131207E-3</v>
      </c>
    </row>
    <row r="58" spans="1:3" x14ac:dyDescent="0.25">
      <c r="A58" s="167" t="s">
        <v>1890</v>
      </c>
      <c r="B58" s="20">
        <v>7274.4940960000004</v>
      </c>
      <c r="C58" s="168">
        <v>8.0751538710492198E-4</v>
      </c>
    </row>
    <row r="59" spans="1:3" x14ac:dyDescent="0.25">
      <c r="A59" s="167" t="s">
        <v>1548</v>
      </c>
      <c r="B59" s="20">
        <v>1046.6987999999999</v>
      </c>
      <c r="C59" s="168">
        <v>1.1619026361283573E-4</v>
      </c>
    </row>
    <row r="60" spans="1:3" x14ac:dyDescent="0.25">
      <c r="A60" s="167" t="s">
        <v>1891</v>
      </c>
      <c r="B60" s="20">
        <v>1667.9101459999999</v>
      </c>
      <c r="C60" s="168">
        <v>1.8514869754915485E-4</v>
      </c>
    </row>
    <row r="61" spans="1:3" x14ac:dyDescent="0.25">
      <c r="A61" s="167" t="s">
        <v>1549</v>
      </c>
      <c r="B61" s="20">
        <v>62881.544951999997</v>
      </c>
      <c r="C61" s="168">
        <v>6.9802538078339825E-3</v>
      </c>
    </row>
    <row r="62" spans="1:3" x14ac:dyDescent="0.25">
      <c r="A62" s="167" t="s">
        <v>1550</v>
      </c>
      <c r="B62" s="20">
        <v>1305.0359719999999</v>
      </c>
      <c r="C62" s="168">
        <v>1.4486734255443238E-4</v>
      </c>
    </row>
    <row r="63" spans="1:3" x14ac:dyDescent="0.25">
      <c r="A63" s="167" t="s">
        <v>1892</v>
      </c>
      <c r="B63" s="20">
        <v>8520.0478999999996</v>
      </c>
      <c r="C63" s="168">
        <v>9.4577982844251619E-4</v>
      </c>
    </row>
    <row r="64" spans="1:3" x14ac:dyDescent="0.25">
      <c r="A64" s="167" t="s">
        <v>1893</v>
      </c>
      <c r="B64" s="20">
        <v>17370.551125999998</v>
      </c>
      <c r="C64" s="168">
        <v>1.9282423123349148E-3</v>
      </c>
    </row>
    <row r="65" spans="1:4" x14ac:dyDescent="0.25">
      <c r="A65" s="167" t="s">
        <v>1894</v>
      </c>
      <c r="B65" s="20">
        <v>202.615039</v>
      </c>
      <c r="C65" s="168">
        <v>2.2491565666584308E-5</v>
      </c>
    </row>
    <row r="66" spans="1:4" x14ac:dyDescent="0.25">
      <c r="A66" s="167" t="s">
        <v>1551</v>
      </c>
      <c r="B66" s="20">
        <v>21524.312884999999</v>
      </c>
      <c r="C66" s="168">
        <v>2.3893364434862323E-3</v>
      </c>
    </row>
    <row r="67" spans="1:4" x14ac:dyDescent="0.25">
      <c r="A67" s="167" t="s">
        <v>1895</v>
      </c>
      <c r="B67" s="20">
        <v>36061.193383999998</v>
      </c>
      <c r="C67" s="168">
        <v>4.0030231863076634E-3</v>
      </c>
    </row>
    <row r="68" spans="1:4" x14ac:dyDescent="0.25">
      <c r="A68" s="167" t="s">
        <v>1552</v>
      </c>
      <c r="B68" s="20">
        <v>17979.399653</v>
      </c>
      <c r="C68" s="168">
        <v>1.9958283942645176E-3</v>
      </c>
    </row>
    <row r="69" spans="1:4" x14ac:dyDescent="0.25">
      <c r="A69" s="167" t="s">
        <v>1553</v>
      </c>
      <c r="B69" s="20">
        <v>271440.86544999998</v>
      </c>
      <c r="C69" s="168">
        <v>3.013167275240191E-2</v>
      </c>
    </row>
    <row r="70" spans="1:4" x14ac:dyDescent="0.25">
      <c r="A70" s="167" t="s">
        <v>1896</v>
      </c>
      <c r="B70" s="20">
        <v>236.047043</v>
      </c>
      <c r="C70" s="168">
        <v>2.6202732009629108E-5</v>
      </c>
    </row>
    <row r="71" spans="1:4" ht="18" customHeight="1" x14ac:dyDescent="0.25">
      <c r="A71" s="167" t="s">
        <v>1554</v>
      </c>
      <c r="B71" s="20">
        <v>2623.23999</v>
      </c>
      <c r="C71" s="168">
        <v>2.9119642246444973E-4</v>
      </c>
    </row>
    <row r="72" spans="1:4" x14ac:dyDescent="0.25">
      <c r="A72" s="167" t="s">
        <v>1555</v>
      </c>
      <c r="B72" s="20">
        <v>22187.969935000001</v>
      </c>
      <c r="C72" s="168">
        <v>2.4630066221355408E-3</v>
      </c>
    </row>
    <row r="73" spans="1:4" x14ac:dyDescent="0.25">
      <c r="A73" s="167" t="s">
        <v>1897</v>
      </c>
      <c r="B73" s="20">
        <v>34.333613999999997</v>
      </c>
      <c r="C73" s="168">
        <v>3.8112508215747907E-6</v>
      </c>
    </row>
    <row r="74" spans="1:4" x14ac:dyDescent="0.25">
      <c r="A74" s="167" t="s">
        <v>1898</v>
      </c>
      <c r="B74" s="20">
        <v>105.264504</v>
      </c>
      <c r="C74" s="168">
        <v>1.1685033429707193E-5</v>
      </c>
    </row>
    <row r="75" spans="1:4" x14ac:dyDescent="0.25">
      <c r="A75" s="167" t="s">
        <v>493</v>
      </c>
      <c r="B75" s="20">
        <v>1922809.483331</v>
      </c>
      <c r="C75" s="168">
        <v>0.21344415484711493</v>
      </c>
      <c r="D75" s="293"/>
    </row>
    <row r="76" spans="1:4" x14ac:dyDescent="0.25">
      <c r="A76" s="167" t="s">
        <v>494</v>
      </c>
      <c r="B76" s="20">
        <v>142715.28606300001</v>
      </c>
      <c r="C76" s="168">
        <v>1.5842309850017246E-2</v>
      </c>
      <c r="D76" s="293"/>
    </row>
    <row r="77" spans="1:4" x14ac:dyDescent="0.25">
      <c r="A77" s="167" t="s">
        <v>495</v>
      </c>
      <c r="B77" s="20">
        <v>280503.55120300001</v>
      </c>
      <c r="C77" s="168">
        <v>3.1137688854341993E-2</v>
      </c>
      <c r="D77" s="293"/>
    </row>
    <row r="78" spans="1:4" x14ac:dyDescent="0.25">
      <c r="A78" s="167" t="s">
        <v>1899</v>
      </c>
      <c r="B78" s="20">
        <v>196380.851609</v>
      </c>
      <c r="C78" s="168">
        <v>2.179953097965039E-2</v>
      </c>
      <c r="D78" s="293"/>
    </row>
    <row r="79" spans="1:4" ht="15.75" thickBot="1" x14ac:dyDescent="0.3">
      <c r="A79" s="162" t="s">
        <v>496</v>
      </c>
      <c r="B79" s="163">
        <f>SUM(B7:B78)</f>
        <v>9008489.7602760009</v>
      </c>
      <c r="C79" s="478">
        <f>SUM(C7:C78)</f>
        <v>0.99999999999999967</v>
      </c>
    </row>
    <row r="80" spans="1:4" ht="6.75" customHeight="1" x14ac:dyDescent="0.25">
      <c r="A80" s="164"/>
      <c r="B80" s="165"/>
      <c r="C80" s="166"/>
    </row>
    <row r="81" spans="1:3" x14ac:dyDescent="0.25">
      <c r="A81" s="618"/>
      <c r="B81" s="618"/>
      <c r="C81" s="618"/>
    </row>
    <row r="82" spans="1:3" x14ac:dyDescent="0.25">
      <c r="A82" s="618"/>
      <c r="B82" s="618"/>
      <c r="C82" s="618"/>
    </row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</sheetData>
  <mergeCells count="5">
    <mergeCell ref="A1:C1"/>
    <mergeCell ref="A2:C2"/>
    <mergeCell ref="A3:C3"/>
    <mergeCell ref="A4:C4"/>
    <mergeCell ref="A81:C8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WVK33"/>
  <sheetViews>
    <sheetView workbookViewId="0">
      <selection activeCell="B25" activeCellId="1" sqref="B8:B21 B25"/>
    </sheetView>
  </sheetViews>
  <sheetFormatPr defaultColWidth="0" defaultRowHeight="15" x14ac:dyDescent="0.25"/>
  <cols>
    <col min="1" max="1" width="34.85546875" customWidth="1"/>
    <col min="2" max="3" width="24.42578125" customWidth="1"/>
    <col min="4" max="256" width="11.42578125" hidden="1"/>
    <col min="257" max="257" width="11.5703125" customWidth="1"/>
    <col min="258" max="259" width="24.42578125" customWidth="1"/>
    <col min="260" max="512" width="11.42578125" hidden="1"/>
    <col min="513" max="513" width="34.85546875" customWidth="1"/>
    <col min="514" max="515" width="24.42578125" customWidth="1"/>
    <col min="516" max="768" width="11.42578125" hidden="1"/>
    <col min="769" max="769" width="34.85546875" customWidth="1"/>
    <col min="770" max="771" width="24.42578125" customWidth="1"/>
    <col min="772" max="1024" width="11.42578125" hidden="1"/>
    <col min="1025" max="1025" width="34.85546875" customWidth="1"/>
    <col min="1026" max="1027" width="24.42578125" customWidth="1"/>
    <col min="1028" max="1280" width="11.42578125" hidden="1"/>
    <col min="1281" max="1281" width="34.85546875" customWidth="1"/>
    <col min="1282" max="1283" width="24.42578125" customWidth="1"/>
    <col min="1284" max="1536" width="11.42578125" hidden="1"/>
    <col min="1537" max="1537" width="34.85546875" customWidth="1"/>
    <col min="1538" max="1539" width="24.42578125" customWidth="1"/>
    <col min="1540" max="1792" width="11.42578125" hidden="1"/>
    <col min="1793" max="1793" width="34.85546875" customWidth="1"/>
    <col min="1794" max="1795" width="24.42578125" customWidth="1"/>
    <col min="1796" max="2048" width="11.42578125" hidden="1"/>
    <col min="2049" max="2049" width="34.85546875" customWidth="1"/>
    <col min="2050" max="2051" width="24.42578125" customWidth="1"/>
    <col min="2052" max="2304" width="11.42578125" hidden="1"/>
    <col min="2305" max="2305" width="34.85546875" customWidth="1"/>
    <col min="2306" max="2307" width="24.42578125" customWidth="1"/>
    <col min="2308" max="2560" width="11.42578125" hidden="1"/>
    <col min="2561" max="2561" width="34.85546875" customWidth="1"/>
    <col min="2562" max="2563" width="24.42578125" customWidth="1"/>
    <col min="2564" max="2816" width="11.42578125" hidden="1"/>
    <col min="2817" max="2817" width="34.85546875" customWidth="1"/>
    <col min="2818" max="2819" width="24.42578125" customWidth="1"/>
    <col min="2820" max="3072" width="11.42578125" hidden="1"/>
    <col min="3073" max="3073" width="34.85546875" customWidth="1"/>
    <col min="3074" max="3075" width="24.42578125" customWidth="1"/>
    <col min="3076" max="3328" width="11.42578125" hidden="1"/>
    <col min="3329" max="3329" width="34.85546875" customWidth="1"/>
    <col min="3330" max="3331" width="24.42578125" customWidth="1"/>
    <col min="3332" max="3584" width="11.42578125" hidden="1"/>
    <col min="3585" max="3585" width="34.85546875" customWidth="1"/>
    <col min="3586" max="3587" width="24.42578125" customWidth="1"/>
    <col min="3588" max="3840" width="11.42578125" hidden="1"/>
    <col min="3841" max="3841" width="34.85546875" customWidth="1"/>
    <col min="3842" max="3843" width="24.42578125" customWidth="1"/>
    <col min="3844" max="4096" width="11.42578125" hidden="1"/>
    <col min="4097" max="4097" width="34.85546875" customWidth="1"/>
    <col min="4098" max="4099" width="24.42578125" customWidth="1"/>
    <col min="4100" max="4352" width="11.42578125" hidden="1"/>
    <col min="4353" max="4353" width="34.85546875" customWidth="1"/>
    <col min="4354" max="4355" width="24.42578125" customWidth="1"/>
    <col min="4356" max="4608" width="11.42578125" hidden="1"/>
    <col min="4609" max="4609" width="34.85546875" customWidth="1"/>
    <col min="4610" max="4611" width="24.42578125" customWidth="1"/>
    <col min="4612" max="4864" width="11.42578125" hidden="1"/>
    <col min="4865" max="4865" width="34.85546875" customWidth="1"/>
    <col min="4866" max="4867" width="24.42578125" customWidth="1"/>
    <col min="4868" max="5120" width="11.42578125" hidden="1"/>
    <col min="5121" max="5121" width="34.85546875" customWidth="1"/>
    <col min="5122" max="5123" width="24.42578125" customWidth="1"/>
    <col min="5124" max="5376" width="11.42578125" hidden="1"/>
    <col min="5377" max="5377" width="34.85546875" customWidth="1"/>
    <col min="5378" max="5379" width="24.42578125" customWidth="1"/>
    <col min="5380" max="5632" width="11.42578125" hidden="1"/>
    <col min="5633" max="5633" width="34.85546875" customWidth="1"/>
    <col min="5634" max="5635" width="24.42578125" customWidth="1"/>
    <col min="5636" max="5888" width="11.42578125" hidden="1"/>
    <col min="5889" max="5889" width="34.85546875" customWidth="1"/>
    <col min="5890" max="5891" width="24.42578125" customWidth="1"/>
    <col min="5892" max="6144" width="11.42578125" hidden="1"/>
    <col min="6145" max="6145" width="34.85546875" customWidth="1"/>
    <col min="6146" max="6147" width="24.42578125" customWidth="1"/>
    <col min="6148" max="6400" width="11.42578125" hidden="1"/>
    <col min="6401" max="6401" width="34.85546875" customWidth="1"/>
    <col min="6402" max="6403" width="24.42578125" customWidth="1"/>
    <col min="6404" max="6656" width="11.42578125" hidden="1"/>
    <col min="6657" max="6657" width="34.85546875" customWidth="1"/>
    <col min="6658" max="6659" width="24.42578125" customWidth="1"/>
    <col min="6660" max="6912" width="11.42578125" hidden="1"/>
    <col min="6913" max="6913" width="34.85546875" customWidth="1"/>
    <col min="6914" max="6915" width="24.42578125" customWidth="1"/>
    <col min="6916" max="7168" width="11.42578125" hidden="1"/>
    <col min="7169" max="7169" width="34.85546875" customWidth="1"/>
    <col min="7170" max="7171" width="24.42578125" customWidth="1"/>
    <col min="7172" max="7424" width="11.42578125" hidden="1"/>
    <col min="7425" max="7425" width="34.85546875" customWidth="1"/>
    <col min="7426" max="7427" width="24.42578125" customWidth="1"/>
    <col min="7428" max="7680" width="11.42578125" hidden="1"/>
    <col min="7681" max="7681" width="34.85546875" customWidth="1"/>
    <col min="7682" max="7683" width="24.42578125" customWidth="1"/>
    <col min="7684" max="7936" width="11.42578125" hidden="1"/>
    <col min="7937" max="7937" width="34.85546875" customWidth="1"/>
    <col min="7938" max="7939" width="24.42578125" customWidth="1"/>
    <col min="7940" max="8192" width="11.42578125" hidden="1"/>
    <col min="8193" max="8193" width="34.85546875" customWidth="1"/>
    <col min="8194" max="8195" width="24.42578125" customWidth="1"/>
    <col min="8196" max="8448" width="11.42578125" hidden="1"/>
    <col min="8449" max="8449" width="34.85546875" customWidth="1"/>
    <col min="8450" max="8451" width="24.42578125" customWidth="1"/>
    <col min="8452" max="8704" width="11.42578125" hidden="1"/>
    <col min="8705" max="8705" width="34.85546875" customWidth="1"/>
    <col min="8706" max="8707" width="24.42578125" customWidth="1"/>
    <col min="8708" max="8960" width="11.42578125" hidden="1"/>
    <col min="8961" max="8961" width="34.85546875" customWidth="1"/>
    <col min="8962" max="8963" width="24.42578125" customWidth="1"/>
    <col min="8964" max="9216" width="11.42578125" hidden="1"/>
    <col min="9217" max="9217" width="34.85546875" customWidth="1"/>
    <col min="9218" max="9219" width="24.42578125" customWidth="1"/>
    <col min="9220" max="9472" width="11.42578125" hidden="1"/>
    <col min="9473" max="9473" width="34.85546875" customWidth="1"/>
    <col min="9474" max="9475" width="24.42578125" customWidth="1"/>
    <col min="9476" max="9728" width="11.42578125" hidden="1"/>
    <col min="9729" max="9729" width="34.85546875" customWidth="1"/>
    <col min="9730" max="9731" width="24.42578125" customWidth="1"/>
    <col min="9732" max="9984" width="11.42578125" hidden="1"/>
    <col min="9985" max="9985" width="34.85546875" customWidth="1"/>
    <col min="9986" max="9987" width="24.42578125" customWidth="1"/>
    <col min="9988" max="10240" width="11.42578125" hidden="1"/>
    <col min="10241" max="10241" width="34.85546875" customWidth="1"/>
    <col min="10242" max="10243" width="24.42578125" customWidth="1"/>
    <col min="10244" max="10496" width="11.42578125" hidden="1"/>
    <col min="10497" max="10497" width="34.85546875" customWidth="1"/>
    <col min="10498" max="10499" width="24.42578125" customWidth="1"/>
    <col min="10500" max="10752" width="11.42578125" hidden="1"/>
    <col min="10753" max="10753" width="34.85546875" customWidth="1"/>
    <col min="10754" max="10755" width="24.42578125" customWidth="1"/>
    <col min="10756" max="11008" width="11.42578125" hidden="1"/>
    <col min="11009" max="11009" width="34.85546875" customWidth="1"/>
    <col min="11010" max="11011" width="24.42578125" customWidth="1"/>
    <col min="11012" max="11264" width="11.42578125" hidden="1"/>
    <col min="11265" max="11265" width="34.85546875" customWidth="1"/>
    <col min="11266" max="11267" width="24.42578125" customWidth="1"/>
    <col min="11268" max="11520" width="11.42578125" hidden="1"/>
    <col min="11521" max="11521" width="34.85546875" customWidth="1"/>
    <col min="11522" max="11523" width="24.42578125" customWidth="1"/>
    <col min="11524" max="11776" width="11.42578125" hidden="1"/>
    <col min="11777" max="11777" width="34.85546875" customWidth="1"/>
    <col min="11778" max="11779" width="24.42578125" customWidth="1"/>
    <col min="11780" max="12032" width="11.42578125" hidden="1"/>
    <col min="12033" max="12033" width="34.85546875" customWidth="1"/>
    <col min="12034" max="12035" width="24.42578125" customWidth="1"/>
    <col min="12036" max="12288" width="11.42578125" hidden="1"/>
    <col min="12289" max="12289" width="34.85546875" customWidth="1"/>
    <col min="12290" max="12291" width="24.42578125" customWidth="1"/>
    <col min="12292" max="12544" width="11.42578125" hidden="1"/>
    <col min="12545" max="12545" width="34.85546875" customWidth="1"/>
    <col min="12546" max="12547" width="24.42578125" customWidth="1"/>
    <col min="12548" max="12800" width="11.42578125" hidden="1"/>
    <col min="12801" max="12801" width="34.85546875" customWidth="1"/>
    <col min="12802" max="12803" width="24.42578125" customWidth="1"/>
    <col min="12804" max="13056" width="11.42578125" hidden="1"/>
    <col min="13057" max="13057" width="34.85546875" customWidth="1"/>
    <col min="13058" max="13059" width="24.42578125" customWidth="1"/>
    <col min="13060" max="13312" width="11.42578125" hidden="1"/>
    <col min="13313" max="13313" width="34.85546875" customWidth="1"/>
    <col min="13314" max="13315" width="24.42578125" customWidth="1"/>
    <col min="13316" max="13568" width="11.42578125" hidden="1"/>
    <col min="13569" max="13569" width="34.85546875" customWidth="1"/>
    <col min="13570" max="13571" width="24.42578125" customWidth="1"/>
    <col min="13572" max="13824" width="11.42578125" hidden="1"/>
    <col min="13825" max="13825" width="34.85546875" customWidth="1"/>
    <col min="13826" max="13827" width="24.42578125" customWidth="1"/>
    <col min="13828" max="14080" width="11.42578125" hidden="1"/>
    <col min="14081" max="14081" width="34.85546875" customWidth="1"/>
    <col min="14082" max="14083" width="24.42578125" customWidth="1"/>
    <col min="14084" max="14336" width="11.42578125" hidden="1"/>
    <col min="14337" max="14337" width="34.85546875" customWidth="1"/>
    <col min="14338" max="14339" width="24.42578125" customWidth="1"/>
    <col min="14340" max="14592" width="11.42578125" hidden="1"/>
    <col min="14593" max="14593" width="34.85546875" customWidth="1"/>
    <col min="14594" max="14595" width="24.42578125" customWidth="1"/>
    <col min="14596" max="14848" width="11.42578125" hidden="1"/>
    <col min="14849" max="14849" width="34.85546875" customWidth="1"/>
    <col min="14850" max="14851" width="24.42578125" customWidth="1"/>
    <col min="14852" max="15104" width="11.42578125" hidden="1"/>
    <col min="15105" max="15105" width="34.85546875" customWidth="1"/>
    <col min="15106" max="15107" width="24.42578125" customWidth="1"/>
    <col min="15108" max="15360" width="11.42578125" hidden="1"/>
    <col min="15361" max="15361" width="34.85546875" customWidth="1"/>
    <col min="15362" max="15363" width="24.42578125" customWidth="1"/>
    <col min="15364" max="15616" width="11.42578125" hidden="1"/>
    <col min="15617" max="15617" width="34.85546875" customWidth="1"/>
    <col min="15618" max="15619" width="24.42578125" customWidth="1"/>
    <col min="15620" max="15872" width="11.42578125" hidden="1"/>
    <col min="15873" max="15873" width="34.85546875" customWidth="1"/>
    <col min="15874" max="15875" width="24.42578125" customWidth="1"/>
    <col min="15876" max="16128" width="11.42578125" hidden="1"/>
    <col min="16129" max="16129" width="34.85546875" customWidth="1"/>
    <col min="16130" max="16131" width="24.42578125" customWidth="1"/>
    <col min="16132" max="16384" width="11.42578125" hidden="1"/>
  </cols>
  <sheetData>
    <row r="1" spans="1:260" ht="15.75" x14ac:dyDescent="0.25">
      <c r="A1" s="619" t="s">
        <v>612</v>
      </c>
      <c r="B1" s="619"/>
      <c r="C1" s="619"/>
    </row>
    <row r="2" spans="1:260" ht="15.75" x14ac:dyDescent="0.25">
      <c r="A2" s="619" t="s">
        <v>613</v>
      </c>
      <c r="B2" s="619"/>
      <c r="C2" s="619"/>
    </row>
    <row r="3" spans="1:260" x14ac:dyDescent="0.25">
      <c r="A3" s="616" t="s">
        <v>1861</v>
      </c>
      <c r="B3" s="595"/>
      <c r="C3" s="617"/>
    </row>
    <row r="4" spans="1:260" x14ac:dyDescent="0.25">
      <c r="A4" s="616" t="s">
        <v>595</v>
      </c>
      <c r="B4" s="595"/>
      <c r="C4" s="617"/>
    </row>
    <row r="5" spans="1:260" ht="5.25" customHeight="1" thickBot="1" x14ac:dyDescent="0.35">
      <c r="A5" s="169"/>
      <c r="B5" s="169"/>
      <c r="C5" s="169"/>
    </row>
    <row r="6" spans="1:260" ht="15.75" thickBot="1" x14ac:dyDescent="0.3">
      <c r="A6" s="170" t="s">
        <v>514</v>
      </c>
      <c r="B6" s="171" t="s">
        <v>496</v>
      </c>
      <c r="C6" s="172" t="s">
        <v>480</v>
      </c>
      <c r="IX6" s="268"/>
    </row>
    <row r="7" spans="1:260" x14ac:dyDescent="0.25">
      <c r="A7" s="269" t="s">
        <v>637</v>
      </c>
      <c r="B7" s="437">
        <v>37896.484988999997</v>
      </c>
      <c r="C7" s="270">
        <v>4.1960000000000001E-3</v>
      </c>
      <c r="IW7" s="268"/>
      <c r="IX7" s="268"/>
      <c r="IY7" s="293"/>
      <c r="IZ7" s="271">
        <v>8.8020000000000008E-3</v>
      </c>
    </row>
    <row r="8" spans="1:260" x14ac:dyDescent="0.25">
      <c r="A8" s="181" t="s">
        <v>639</v>
      </c>
      <c r="B8" s="436">
        <v>573208.29842100001</v>
      </c>
      <c r="C8" s="182">
        <v>6.3538999999999998E-2</v>
      </c>
      <c r="IW8" s="268"/>
      <c r="IX8" s="268"/>
      <c r="IY8" s="293"/>
      <c r="IZ8" s="271">
        <v>7.8862000000000002E-2</v>
      </c>
    </row>
    <row r="9" spans="1:260" x14ac:dyDescent="0.25">
      <c r="A9" s="181" t="s">
        <v>980</v>
      </c>
      <c r="B9" s="436">
        <v>508648.47240199998</v>
      </c>
      <c r="C9" s="182">
        <v>5.6420000000000005E-2</v>
      </c>
      <c r="IW9" s="268"/>
      <c r="IX9" s="268"/>
      <c r="IY9" s="293"/>
      <c r="IZ9" s="271"/>
    </row>
    <row r="10" spans="1:260" x14ac:dyDescent="0.25">
      <c r="A10" s="181" t="s">
        <v>640</v>
      </c>
      <c r="B10" s="436">
        <v>512056.845669</v>
      </c>
      <c r="C10" s="182">
        <v>5.6737999999999997E-2</v>
      </c>
      <c r="IW10" s="268"/>
      <c r="IX10" s="268"/>
      <c r="IY10" s="293"/>
      <c r="IZ10" s="271">
        <v>2.7139999999999998E-3</v>
      </c>
    </row>
    <row r="11" spans="1:260" x14ac:dyDescent="0.25">
      <c r="A11" s="181" t="s">
        <v>647</v>
      </c>
      <c r="B11" s="436">
        <v>1316.4814019999999</v>
      </c>
      <c r="C11" s="182">
        <v>1.46E-4</v>
      </c>
      <c r="IW11" s="268"/>
      <c r="IX11" s="268"/>
      <c r="IY11" s="293"/>
      <c r="IZ11" s="271">
        <v>5.6459000000000002E-2</v>
      </c>
    </row>
    <row r="12" spans="1:260" ht="25.5" x14ac:dyDescent="0.25">
      <c r="A12" s="181" t="s">
        <v>840</v>
      </c>
      <c r="B12" s="479">
        <v>98384.672674000001</v>
      </c>
      <c r="C12" s="182">
        <v>1.0910999999999999E-2</v>
      </c>
      <c r="IW12" s="268"/>
      <c r="IX12" s="268"/>
      <c r="IY12" s="293"/>
      <c r="IZ12" s="271">
        <v>9.7E-5</v>
      </c>
    </row>
    <row r="13" spans="1:260" x14ac:dyDescent="0.25">
      <c r="A13" s="181" t="s">
        <v>649</v>
      </c>
      <c r="B13" s="436">
        <v>126291.108219</v>
      </c>
      <c r="C13" s="182">
        <v>1.4003000000000002E-2</v>
      </c>
      <c r="IW13" s="268"/>
      <c r="IX13" s="268"/>
      <c r="IY13" s="293"/>
      <c r="IZ13" s="271">
        <v>5.0889999999999998E-3</v>
      </c>
    </row>
    <row r="14" spans="1:260" x14ac:dyDescent="0.25">
      <c r="A14" s="181" t="s">
        <v>977</v>
      </c>
      <c r="B14" s="436">
        <v>66982.086762999999</v>
      </c>
      <c r="C14" s="182">
        <v>7.4260000000000003E-3</v>
      </c>
      <c r="IW14" s="268"/>
      <c r="IX14" s="268"/>
      <c r="IY14" s="293"/>
      <c r="IZ14" s="271">
        <v>3.042E-3</v>
      </c>
    </row>
    <row r="15" spans="1:260" x14ac:dyDescent="0.25">
      <c r="A15" s="181" t="s">
        <v>888</v>
      </c>
      <c r="B15" s="436">
        <v>53151.470158999997</v>
      </c>
      <c r="C15" s="182">
        <v>5.8950000000000001E-3</v>
      </c>
      <c r="IW15" s="268"/>
      <c r="IX15" s="268"/>
      <c r="IY15" s="293"/>
      <c r="IZ15" s="271">
        <v>6.1310000000000002E-3</v>
      </c>
    </row>
    <row r="16" spans="1:260" x14ac:dyDescent="0.25">
      <c r="A16" s="181" t="s">
        <v>642</v>
      </c>
      <c r="B16" s="436">
        <v>3568626.336569</v>
      </c>
      <c r="C16" s="182">
        <v>0.39577399999999996</v>
      </c>
      <c r="IW16" s="268"/>
      <c r="IX16" s="268"/>
      <c r="IY16" s="293"/>
      <c r="IZ16" s="271">
        <v>0.48680400000000001</v>
      </c>
    </row>
    <row r="17" spans="1:260" x14ac:dyDescent="0.25">
      <c r="A17" s="181" t="s">
        <v>1204</v>
      </c>
      <c r="B17" s="436">
        <v>433975.15359900001</v>
      </c>
      <c r="C17" s="182">
        <v>4.8131000000000007E-2</v>
      </c>
      <c r="IW17" s="268"/>
      <c r="IX17" s="268"/>
      <c r="IY17" s="293"/>
      <c r="IZ17" s="271">
        <v>1.7083999999999998E-2</v>
      </c>
    </row>
    <row r="18" spans="1:260" ht="25.5" x14ac:dyDescent="0.25">
      <c r="A18" s="181" t="s">
        <v>643</v>
      </c>
      <c r="B18" s="479">
        <v>172724.808953</v>
      </c>
      <c r="C18" s="182">
        <v>1.9155999999999999E-2</v>
      </c>
      <c r="IW18" s="268"/>
      <c r="IX18" s="268"/>
      <c r="IY18" s="293"/>
      <c r="IZ18" s="271"/>
    </row>
    <row r="19" spans="1:260" x14ac:dyDescent="0.25">
      <c r="A19" s="181" t="s">
        <v>1403</v>
      </c>
      <c r="B19" s="479">
        <v>91998.287072000006</v>
      </c>
      <c r="C19" s="182">
        <v>1.0197000000000001E-2</v>
      </c>
      <c r="IW19" s="268"/>
      <c r="IX19" s="268"/>
      <c r="IY19" s="293"/>
      <c r="IZ19" s="271"/>
    </row>
    <row r="20" spans="1:260" x14ac:dyDescent="0.25">
      <c r="A20" s="181" t="s">
        <v>648</v>
      </c>
      <c r="B20" s="436">
        <v>175468.47314700001</v>
      </c>
      <c r="C20" s="182">
        <v>1.9442000000000001E-2</v>
      </c>
      <c r="IW20" s="268"/>
      <c r="IX20" s="268"/>
      <c r="IY20" s="293"/>
      <c r="IZ20" s="271"/>
    </row>
    <row r="21" spans="1:260" x14ac:dyDescent="0.25">
      <c r="A21" s="181" t="s">
        <v>644</v>
      </c>
      <c r="B21" s="436">
        <v>45351.608031999996</v>
      </c>
      <c r="C21" s="182">
        <v>5.0219999999999996E-3</v>
      </c>
      <c r="IW21" s="268"/>
      <c r="IX21" s="268"/>
      <c r="IY21" s="293"/>
      <c r="IZ21" s="271">
        <v>3.2083E-2</v>
      </c>
    </row>
    <row r="22" spans="1:260" x14ac:dyDescent="0.25">
      <c r="A22" s="181" t="s">
        <v>493</v>
      </c>
      <c r="B22" s="436">
        <v>1922809.483331</v>
      </c>
      <c r="C22" s="182">
        <v>0.21330200000000002</v>
      </c>
      <c r="IW22" s="268"/>
      <c r="IX22" s="268"/>
      <c r="IY22" s="293"/>
      <c r="IZ22" s="271">
        <v>8.7790000000000003E-3</v>
      </c>
    </row>
    <row r="23" spans="1:260" x14ac:dyDescent="0.25">
      <c r="A23" s="181" t="s">
        <v>889</v>
      </c>
      <c r="B23" s="436">
        <v>142715.28606300001</v>
      </c>
      <c r="C23" s="182">
        <v>1.5826E-2</v>
      </c>
      <c r="IW23" s="268"/>
      <c r="IX23" s="268"/>
      <c r="IY23" s="293"/>
      <c r="IZ23" s="271">
        <v>0.20959800000000001</v>
      </c>
    </row>
    <row r="24" spans="1:260" x14ac:dyDescent="0.25">
      <c r="A24" s="181" t="s">
        <v>495</v>
      </c>
      <c r="B24" s="436">
        <v>280503.55120300001</v>
      </c>
      <c r="C24" s="182">
        <v>3.1107999999999997E-2</v>
      </c>
      <c r="IW24" s="268"/>
      <c r="IX24" s="268"/>
      <c r="IY24" s="293"/>
      <c r="IZ24" s="271">
        <v>3.5777999999999997E-2</v>
      </c>
    </row>
    <row r="25" spans="1:260" x14ac:dyDescent="0.25">
      <c r="A25" s="181" t="s">
        <v>1899</v>
      </c>
      <c r="B25" s="436">
        <v>196380.851609</v>
      </c>
      <c r="C25" s="182">
        <v>2.1775000000000003E-2</v>
      </c>
      <c r="IW25" s="268"/>
      <c r="IX25" s="268"/>
      <c r="IY25" s="293"/>
      <c r="IZ25" s="271"/>
    </row>
    <row r="26" spans="1:260" ht="15.75" thickBot="1" x14ac:dyDescent="0.3">
      <c r="A26" s="431" t="s">
        <v>496</v>
      </c>
      <c r="B26" s="438">
        <f>SUM(B7:B25)</f>
        <v>9008489.7602760009</v>
      </c>
      <c r="C26" s="510">
        <f>SUM(C7:C25)</f>
        <v>0.99900699999999998</v>
      </c>
      <c r="IZ26" s="271">
        <v>2.3744999999999999E-2</v>
      </c>
    </row>
    <row r="27" spans="1:260" ht="3.75" customHeight="1" x14ac:dyDescent="0.25">
      <c r="A27" s="173"/>
      <c r="B27" s="173"/>
      <c r="C27" s="173"/>
    </row>
    <row r="28" spans="1:260" x14ac:dyDescent="0.25">
      <c r="A28" s="620" t="s">
        <v>614</v>
      </c>
      <c r="B28" s="620"/>
      <c r="C28" s="620"/>
    </row>
    <row r="29" spans="1:260" x14ac:dyDescent="0.25">
      <c r="A29" s="174"/>
      <c r="B29" s="175"/>
    </row>
    <row r="30" spans="1:260" x14ac:dyDescent="0.25">
      <c r="B30" s="175"/>
    </row>
    <row r="31" spans="1:260" x14ac:dyDescent="0.25">
      <c r="B31" s="266"/>
    </row>
    <row r="32" spans="1:260" x14ac:dyDescent="0.25">
      <c r="B32" s="175"/>
    </row>
    <row r="33" spans="2:2" x14ac:dyDescent="0.25">
      <c r="B33" s="175"/>
    </row>
  </sheetData>
  <mergeCells count="5">
    <mergeCell ref="A1:C1"/>
    <mergeCell ref="A2:C2"/>
    <mergeCell ref="A3:C3"/>
    <mergeCell ref="A4:C4"/>
    <mergeCell ref="A28:C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F20"/>
  <sheetViews>
    <sheetView workbookViewId="0">
      <selection activeCell="A4" sqref="A4:C4"/>
    </sheetView>
  </sheetViews>
  <sheetFormatPr defaultColWidth="11.42578125" defaultRowHeight="15" x14ac:dyDescent="0.25"/>
  <cols>
    <col min="1" max="1" width="42.42578125" customWidth="1"/>
    <col min="2" max="2" width="23.28515625" customWidth="1"/>
    <col min="3" max="3" width="29" customWidth="1"/>
    <col min="5" max="5" width="41.85546875" customWidth="1"/>
  </cols>
  <sheetData>
    <row r="1" spans="1:6" ht="15.75" x14ac:dyDescent="0.25">
      <c r="A1" s="621" t="s">
        <v>612</v>
      </c>
      <c r="B1" s="622"/>
      <c r="C1" s="623"/>
    </row>
    <row r="2" spans="1:6" ht="15.75" x14ac:dyDescent="0.25">
      <c r="A2" s="593" t="s">
        <v>615</v>
      </c>
      <c r="B2" s="594"/>
      <c r="C2" s="615"/>
    </row>
    <row r="3" spans="1:6" x14ac:dyDescent="0.25">
      <c r="A3" s="616" t="s">
        <v>1861</v>
      </c>
      <c r="B3" s="595"/>
      <c r="C3" s="617"/>
    </row>
    <row r="4" spans="1:6" x14ac:dyDescent="0.25">
      <c r="A4" s="616" t="s">
        <v>595</v>
      </c>
      <c r="B4" s="595"/>
      <c r="C4" s="617"/>
    </row>
    <row r="5" spans="1:6" ht="4.5" customHeight="1" thickBot="1" x14ac:dyDescent="0.35">
      <c r="A5" s="391"/>
      <c r="B5" s="169"/>
      <c r="C5" s="392"/>
    </row>
    <row r="6" spans="1:6" x14ac:dyDescent="0.25">
      <c r="A6" s="178" t="s">
        <v>514</v>
      </c>
      <c r="B6" s="179" t="s">
        <v>496</v>
      </c>
      <c r="C6" s="180" t="s">
        <v>480</v>
      </c>
    </row>
    <row r="7" spans="1:6" x14ac:dyDescent="0.25">
      <c r="A7" s="167" t="s">
        <v>890</v>
      </c>
      <c r="B7" s="20">
        <v>462.72826600000008</v>
      </c>
      <c r="C7" s="168">
        <v>3.242317475370321E-3</v>
      </c>
      <c r="E7" s="19"/>
      <c r="F7" s="266"/>
    </row>
    <row r="8" spans="1:6" x14ac:dyDescent="0.25">
      <c r="A8" s="167" t="s">
        <v>891</v>
      </c>
      <c r="B8" s="20">
        <v>1536.7810416000002</v>
      </c>
      <c r="C8" s="168">
        <v>1.0768160047948063E-2</v>
      </c>
      <c r="E8" s="19"/>
      <c r="F8" s="266"/>
    </row>
    <row r="9" spans="1:6" x14ac:dyDescent="0.25">
      <c r="A9" s="167" t="s">
        <v>893</v>
      </c>
      <c r="B9" s="20">
        <v>18890.203982999999</v>
      </c>
      <c r="C9" s="168">
        <v>0.13236286388303525</v>
      </c>
      <c r="E9" s="19"/>
      <c r="F9" s="266"/>
    </row>
    <row r="10" spans="1:6" x14ac:dyDescent="0.25">
      <c r="A10" s="167" t="s">
        <v>892</v>
      </c>
      <c r="B10" s="20">
        <v>121825.57277100001</v>
      </c>
      <c r="C10" s="168">
        <v>0.85362665859364639</v>
      </c>
      <c r="E10" s="19"/>
      <c r="F10" s="266"/>
    </row>
    <row r="11" spans="1:6" ht="15.75" thickBot="1" x14ac:dyDescent="0.3">
      <c r="A11" s="176" t="s">
        <v>1</v>
      </c>
      <c r="B11" s="177">
        <f>SUM(B7:B10)</f>
        <v>142715.2860616</v>
      </c>
      <c r="C11" s="272">
        <f>SUM(C7:C10)</f>
        <v>1</v>
      </c>
    </row>
    <row r="13" spans="1:6" x14ac:dyDescent="0.25">
      <c r="A13" s="19"/>
    </row>
    <row r="14" spans="1:6" x14ac:dyDescent="0.25">
      <c r="A14" s="167"/>
    </row>
    <row r="15" spans="1:6" x14ac:dyDescent="0.25">
      <c r="A15" s="167"/>
      <c r="B15" s="20"/>
    </row>
    <row r="16" spans="1:6" x14ac:dyDescent="0.25">
      <c r="A16" s="19"/>
      <c r="B16" s="20"/>
    </row>
    <row r="17" spans="1:2" x14ac:dyDescent="0.25">
      <c r="A17" s="19"/>
      <c r="B17" s="20"/>
    </row>
    <row r="18" spans="1:2" x14ac:dyDescent="0.25">
      <c r="A18" s="19"/>
      <c r="B18" s="20"/>
    </row>
    <row r="19" spans="1:2" x14ac:dyDescent="0.25">
      <c r="A19" s="19"/>
      <c r="B19" s="20"/>
    </row>
    <row r="20" spans="1:2" x14ac:dyDescent="0.25">
      <c r="A20" s="19"/>
      <c r="B20" s="20"/>
    </row>
  </sheetData>
  <mergeCells count="4">
    <mergeCell ref="A1:C1"/>
    <mergeCell ref="A2:C2"/>
    <mergeCell ref="A3:C3"/>
    <mergeCell ref="A4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FC178"/>
  <sheetViews>
    <sheetView workbookViewId="0">
      <selection activeCell="C14" sqref="C14"/>
    </sheetView>
  </sheetViews>
  <sheetFormatPr defaultColWidth="0" defaultRowHeight="15" zeroHeight="1" x14ac:dyDescent="0.25"/>
  <cols>
    <col min="1" max="1" width="32.5703125" customWidth="1"/>
    <col min="2" max="2" width="32.140625" customWidth="1"/>
    <col min="3" max="3" width="33.140625" customWidth="1"/>
    <col min="4" max="16382" width="11.42578125" hidden="1"/>
    <col min="16383" max="16383" width="6.5703125" hidden="1" customWidth="1"/>
    <col min="16384" max="16384" width="10" hidden="1" customWidth="1"/>
  </cols>
  <sheetData>
    <row r="1" spans="1:3" ht="36.75" customHeight="1" x14ac:dyDescent="0.25">
      <c r="A1" s="624" t="s">
        <v>616</v>
      </c>
      <c r="B1" s="624"/>
      <c r="C1" s="624"/>
    </row>
    <row r="2" spans="1:3" x14ac:dyDescent="0.25">
      <c r="A2" s="595" t="s">
        <v>1861</v>
      </c>
      <c r="B2" s="595"/>
      <c r="C2" s="595"/>
    </row>
    <row r="3" spans="1:3" x14ac:dyDescent="0.25">
      <c r="A3" s="625" t="s">
        <v>595</v>
      </c>
      <c r="B3" s="625"/>
      <c r="C3" s="625"/>
    </row>
    <row r="4" spans="1:3" ht="5.25" customHeight="1" x14ac:dyDescent="0.25">
      <c r="A4" s="183"/>
      <c r="B4" s="183"/>
      <c r="C4" s="183"/>
    </row>
    <row r="5" spans="1:3" x14ac:dyDescent="0.25">
      <c r="A5" s="393" t="s">
        <v>478</v>
      </c>
      <c r="B5" s="394" t="s">
        <v>479</v>
      </c>
      <c r="C5" s="395" t="s">
        <v>480</v>
      </c>
    </row>
    <row r="6" spans="1:3" x14ac:dyDescent="0.25">
      <c r="A6" s="18" t="s">
        <v>481</v>
      </c>
      <c r="B6" s="439">
        <v>2092620.2289811496</v>
      </c>
      <c r="C6" s="396">
        <f t="shared" ref="C6:C37" si="0">+B6/$B$59</f>
        <v>0.11777292683433209</v>
      </c>
    </row>
    <row r="7" spans="1:3" x14ac:dyDescent="0.25">
      <c r="A7" s="18" t="s">
        <v>432</v>
      </c>
      <c r="B7" s="439">
        <v>252036.9954652249</v>
      </c>
      <c r="C7" s="396">
        <f t="shared" si="0"/>
        <v>1.4184673461234235E-2</v>
      </c>
    </row>
    <row r="8" spans="1:3" x14ac:dyDescent="0.25">
      <c r="A8" s="18" t="s">
        <v>448</v>
      </c>
      <c r="B8" s="439">
        <v>308311.95906827057</v>
      </c>
      <c r="C8" s="396">
        <f t="shared" si="0"/>
        <v>1.7351835414099931E-2</v>
      </c>
    </row>
    <row r="9" spans="1:3" x14ac:dyDescent="0.25">
      <c r="A9" s="18" t="s">
        <v>439</v>
      </c>
      <c r="B9" s="439">
        <v>7167.7822648344982</v>
      </c>
      <c r="C9" s="396">
        <f t="shared" si="0"/>
        <v>4.034036776237151E-4</v>
      </c>
    </row>
    <row r="10" spans="1:3" x14ac:dyDescent="0.25">
      <c r="A10" s="18" t="s">
        <v>433</v>
      </c>
      <c r="B10" s="439">
        <v>363272.92613282887</v>
      </c>
      <c r="C10" s="396">
        <f t="shared" si="0"/>
        <v>2.0445045478302493E-2</v>
      </c>
    </row>
    <row r="11" spans="1:3" x14ac:dyDescent="0.25">
      <c r="A11" s="18" t="s">
        <v>434</v>
      </c>
      <c r="B11" s="439">
        <v>1431251.6389841398</v>
      </c>
      <c r="C11" s="396">
        <f t="shared" si="0"/>
        <v>8.0551020307046556E-2</v>
      </c>
    </row>
    <row r="12" spans="1:3" x14ac:dyDescent="0.25">
      <c r="A12" s="18" t="s">
        <v>435</v>
      </c>
      <c r="B12" s="439">
        <v>1076165.3300762097</v>
      </c>
      <c r="C12" s="396">
        <f t="shared" si="0"/>
        <v>6.0566718664675591E-2</v>
      </c>
    </row>
    <row r="13" spans="1:3" x14ac:dyDescent="0.25">
      <c r="A13" s="18" t="s">
        <v>440</v>
      </c>
      <c r="B13" s="439">
        <v>4626.0600277419971</v>
      </c>
      <c r="C13" s="396">
        <f t="shared" si="0"/>
        <v>2.6035523389915312E-4</v>
      </c>
    </row>
    <row r="14" spans="1:3" x14ac:dyDescent="0.25">
      <c r="A14" s="18" t="s">
        <v>449</v>
      </c>
      <c r="B14" s="439">
        <v>428943.29403000005</v>
      </c>
      <c r="C14" s="396">
        <f t="shared" si="0"/>
        <v>2.4140981953743534E-2</v>
      </c>
    </row>
    <row r="15" spans="1:3" x14ac:dyDescent="0.25">
      <c r="A15" s="18" t="s">
        <v>450</v>
      </c>
      <c r="B15" s="439">
        <v>678256.18836733641</v>
      </c>
      <c r="C15" s="396">
        <f t="shared" si="0"/>
        <v>3.8172342664589069E-2</v>
      </c>
    </row>
    <row r="16" spans="1:3" x14ac:dyDescent="0.25">
      <c r="A16" s="18" t="s">
        <v>436</v>
      </c>
      <c r="B16" s="439">
        <v>773708.91520940198</v>
      </c>
      <c r="C16" s="396">
        <f t="shared" si="0"/>
        <v>4.3544434006734523E-2</v>
      </c>
    </row>
    <row r="17" spans="1:3" x14ac:dyDescent="0.25">
      <c r="A17" s="18" t="s">
        <v>822</v>
      </c>
      <c r="B17" s="439">
        <v>5747.7099999999973</v>
      </c>
      <c r="C17" s="396">
        <f t="shared" si="0"/>
        <v>3.2348183388465959E-4</v>
      </c>
    </row>
    <row r="18" spans="1:3" x14ac:dyDescent="0.25">
      <c r="A18" s="18" t="s">
        <v>452</v>
      </c>
      <c r="B18" s="439">
        <v>41524.003970000085</v>
      </c>
      <c r="C18" s="396">
        <f t="shared" si="0"/>
        <v>2.3369761095200559E-3</v>
      </c>
    </row>
    <row r="19" spans="1:3" x14ac:dyDescent="0.25">
      <c r="A19" s="18" t="s">
        <v>482</v>
      </c>
      <c r="B19" s="439">
        <v>1316.6513929035002</v>
      </c>
      <c r="C19" s="396">
        <f t="shared" si="0"/>
        <v>7.4101304199971108E-5</v>
      </c>
    </row>
    <row r="20" spans="1:3" x14ac:dyDescent="0.25">
      <c r="A20" s="18" t="s">
        <v>483</v>
      </c>
      <c r="B20" s="439">
        <v>8720.348600000003</v>
      </c>
      <c r="C20" s="396">
        <f t="shared" si="0"/>
        <v>4.9078230412486477E-4</v>
      </c>
    </row>
    <row r="21" spans="1:3" x14ac:dyDescent="0.25">
      <c r="A21" s="18" t="s">
        <v>750</v>
      </c>
      <c r="B21" s="439">
        <v>10138.952000000001</v>
      </c>
      <c r="C21" s="396">
        <f t="shared" si="0"/>
        <v>5.7062147996828983E-4</v>
      </c>
    </row>
    <row r="22" spans="1:3" x14ac:dyDescent="0.25">
      <c r="A22" s="18" t="s">
        <v>484</v>
      </c>
      <c r="B22" s="439">
        <v>3763.0760000000009</v>
      </c>
      <c r="C22" s="396">
        <f t="shared" si="0"/>
        <v>2.1178638545218012E-4</v>
      </c>
    </row>
    <row r="23" spans="1:3" x14ac:dyDescent="0.25">
      <c r="A23" s="18" t="s">
        <v>938</v>
      </c>
      <c r="B23" s="439">
        <v>5559.4167719999996</v>
      </c>
      <c r="C23" s="396">
        <f t="shared" si="0"/>
        <v>3.1288466758686419E-4</v>
      </c>
    </row>
    <row r="24" spans="1:3" x14ac:dyDescent="0.25">
      <c r="A24" s="18" t="s">
        <v>936</v>
      </c>
      <c r="B24" s="439">
        <v>52294.078279999994</v>
      </c>
      <c r="C24" s="396">
        <f t="shared" si="0"/>
        <v>2.9431172316143912E-3</v>
      </c>
    </row>
    <row r="25" spans="1:3" x14ac:dyDescent="0.25">
      <c r="A25" s="18" t="s">
        <v>1818</v>
      </c>
      <c r="B25" s="439">
        <v>6576.0360400000009</v>
      </c>
      <c r="C25" s="396">
        <f t="shared" si="0"/>
        <v>3.7010012646964026E-4</v>
      </c>
    </row>
    <row r="26" spans="1:3" x14ac:dyDescent="0.25">
      <c r="A26" s="18" t="s">
        <v>437</v>
      </c>
      <c r="B26" s="439">
        <v>55373.407890000024</v>
      </c>
      <c r="C26" s="396">
        <f t="shared" si="0"/>
        <v>3.1164222851710502E-3</v>
      </c>
    </row>
    <row r="27" spans="1:3" x14ac:dyDescent="0.25">
      <c r="A27" s="18" t="s">
        <v>453</v>
      </c>
      <c r="B27" s="439">
        <v>220381.01555000077</v>
      </c>
      <c r="C27" s="396">
        <f t="shared" si="0"/>
        <v>1.2403070973218546E-2</v>
      </c>
    </row>
    <row r="28" spans="1:3" x14ac:dyDescent="0.25">
      <c r="A28" s="18" t="s">
        <v>438</v>
      </c>
      <c r="B28" s="439">
        <v>346550.03726064152</v>
      </c>
      <c r="C28" s="396">
        <f t="shared" si="0"/>
        <v>1.9503879212046101E-2</v>
      </c>
    </row>
    <row r="29" spans="1:3" x14ac:dyDescent="0.25">
      <c r="A29" s="18" t="s">
        <v>441</v>
      </c>
      <c r="B29" s="439">
        <v>28050.129920000014</v>
      </c>
      <c r="C29" s="396">
        <f t="shared" si="0"/>
        <v>1.5786648016731131E-3</v>
      </c>
    </row>
    <row r="30" spans="1:3" x14ac:dyDescent="0.25">
      <c r="A30" s="18" t="s">
        <v>471</v>
      </c>
      <c r="B30" s="439">
        <v>17072.613673302119</v>
      </c>
      <c r="C30" s="396">
        <f t="shared" si="0"/>
        <v>9.6084882157312869E-4</v>
      </c>
    </row>
    <row r="31" spans="1:3" x14ac:dyDescent="0.25">
      <c r="A31" s="18" t="s">
        <v>454</v>
      </c>
      <c r="B31" s="439">
        <v>6167.6622400000006</v>
      </c>
      <c r="C31" s="396">
        <f t="shared" si="0"/>
        <v>3.4711679819899905E-4</v>
      </c>
    </row>
    <row r="32" spans="1:3" x14ac:dyDescent="0.25">
      <c r="A32" s="18" t="s">
        <v>442</v>
      </c>
      <c r="B32" s="439">
        <v>966.68293000000006</v>
      </c>
      <c r="C32" s="396">
        <f t="shared" si="0"/>
        <v>5.4405035567451421E-5</v>
      </c>
    </row>
    <row r="33" spans="1:3" x14ac:dyDescent="0.25">
      <c r="A33" s="18" t="s">
        <v>773</v>
      </c>
      <c r="B33" s="439">
        <v>2609.4000000000005</v>
      </c>
      <c r="C33" s="396">
        <f t="shared" si="0"/>
        <v>1.4685735664092853E-4</v>
      </c>
    </row>
    <row r="34" spans="1:3" x14ac:dyDescent="0.25">
      <c r="A34" s="18" t="s">
        <v>501</v>
      </c>
      <c r="B34" s="439">
        <v>315.62099999999998</v>
      </c>
      <c r="C34" s="396">
        <f t="shared" si="0"/>
        <v>1.7763189147070781E-5</v>
      </c>
    </row>
    <row r="35" spans="1:3" x14ac:dyDescent="0.25">
      <c r="A35" s="18" t="s">
        <v>503</v>
      </c>
      <c r="B35" s="439">
        <v>2581.125</v>
      </c>
      <c r="C35" s="396">
        <f t="shared" si="0"/>
        <v>1.4526603612317643E-4</v>
      </c>
    </row>
    <row r="36" spans="1:3" x14ac:dyDescent="0.25">
      <c r="A36" s="18" t="s">
        <v>472</v>
      </c>
      <c r="B36" s="439">
        <v>8075.2534000000096</v>
      </c>
      <c r="C36" s="396">
        <f t="shared" si="0"/>
        <v>4.5447626601121787E-4</v>
      </c>
    </row>
    <row r="37" spans="1:3" x14ac:dyDescent="0.25">
      <c r="A37" s="18" t="s">
        <v>504</v>
      </c>
      <c r="B37" s="439">
        <v>10047.6675</v>
      </c>
      <c r="C37" s="396">
        <f t="shared" si="0"/>
        <v>5.6548397695139357E-4</v>
      </c>
    </row>
    <row r="38" spans="1:3" x14ac:dyDescent="0.25">
      <c r="A38" s="18" t="s">
        <v>920</v>
      </c>
      <c r="B38" s="439">
        <v>53227.117985108489</v>
      </c>
      <c r="C38" s="396">
        <f t="shared" ref="C38:C58" si="1">+B38/$B$59</f>
        <v>2.9956288222993247E-3</v>
      </c>
    </row>
    <row r="39" spans="1:3" x14ac:dyDescent="0.25">
      <c r="A39" s="18" t="s">
        <v>1606</v>
      </c>
      <c r="B39" s="439">
        <v>20313.001250000005</v>
      </c>
      <c r="C39" s="396">
        <f t="shared" si="1"/>
        <v>1.1432182375331024E-3</v>
      </c>
    </row>
    <row r="40" spans="1:3" x14ac:dyDescent="0.25">
      <c r="A40" s="18" t="s">
        <v>827</v>
      </c>
      <c r="B40" s="439">
        <v>14551.722370000001</v>
      </c>
      <c r="C40" s="396">
        <f t="shared" si="1"/>
        <v>8.1897274539390952E-4</v>
      </c>
    </row>
    <row r="41" spans="1:3" x14ac:dyDescent="0.25">
      <c r="A41" s="18" t="s">
        <v>455</v>
      </c>
      <c r="B41" s="439">
        <v>383864.04512817506</v>
      </c>
      <c r="C41" s="396">
        <f t="shared" si="1"/>
        <v>2.1603916217144893E-2</v>
      </c>
    </row>
    <row r="42" spans="1:3" x14ac:dyDescent="0.25">
      <c r="A42" s="18" t="s">
        <v>443</v>
      </c>
      <c r="B42" s="439">
        <v>8063.2763099999956</v>
      </c>
      <c r="C42" s="396">
        <f t="shared" si="1"/>
        <v>4.5380219389592222E-4</v>
      </c>
    </row>
    <row r="43" spans="1:3" x14ac:dyDescent="0.25">
      <c r="A43" s="18" t="s">
        <v>467</v>
      </c>
      <c r="B43" s="439">
        <v>29863.436337670504</v>
      </c>
      <c r="C43" s="396">
        <f t="shared" si="1"/>
        <v>1.6807179124568642E-3</v>
      </c>
    </row>
    <row r="44" spans="1:3" x14ac:dyDescent="0.25">
      <c r="A44" s="18" t="s">
        <v>428</v>
      </c>
      <c r="B44" s="439">
        <v>3308.5646700000007</v>
      </c>
      <c r="C44" s="396">
        <f t="shared" si="1"/>
        <v>1.8620643125307198E-4</v>
      </c>
    </row>
    <row r="45" spans="1:3" x14ac:dyDescent="0.25">
      <c r="A45" s="18" t="s">
        <v>1613</v>
      </c>
      <c r="B45" s="439">
        <v>5016.8200000000006</v>
      </c>
      <c r="C45" s="396">
        <f t="shared" si="1"/>
        <v>2.823472537531015E-4</v>
      </c>
    </row>
    <row r="46" spans="1:3" x14ac:dyDescent="0.25">
      <c r="A46" s="18" t="s">
        <v>477</v>
      </c>
      <c r="B46" s="439">
        <v>4388.0326583125006</v>
      </c>
      <c r="C46" s="396">
        <f t="shared" si="1"/>
        <v>2.4695902393417663E-4</v>
      </c>
    </row>
    <row r="47" spans="1:3" x14ac:dyDescent="0.25">
      <c r="A47" s="18" t="s">
        <v>1614</v>
      </c>
      <c r="B47" s="439">
        <v>870.02400000000011</v>
      </c>
      <c r="C47" s="396">
        <f t="shared" si="1"/>
        <v>4.8965058961511153E-5</v>
      </c>
    </row>
    <row r="48" spans="1:3" x14ac:dyDescent="0.25">
      <c r="A48" s="18" t="s">
        <v>1612</v>
      </c>
      <c r="B48" s="439">
        <v>3449.3918997975011</v>
      </c>
      <c r="C48" s="396">
        <f t="shared" si="1"/>
        <v>1.9413220526668642E-4</v>
      </c>
    </row>
    <row r="49" spans="1:3" x14ac:dyDescent="0.25">
      <c r="A49" s="18" t="s">
        <v>509</v>
      </c>
      <c r="B49" s="439">
        <v>1052.2800000000002</v>
      </c>
      <c r="C49" s="396">
        <f t="shared" si="1"/>
        <v>5.9222449316362487E-5</v>
      </c>
    </row>
    <row r="50" spans="1:3" x14ac:dyDescent="0.25">
      <c r="A50" s="18" t="s">
        <v>490</v>
      </c>
      <c r="B50" s="439">
        <v>2596.9039747305005</v>
      </c>
      <c r="C50" s="396">
        <f t="shared" si="1"/>
        <v>1.4615407878410436E-4</v>
      </c>
    </row>
    <row r="51" spans="1:3" x14ac:dyDescent="0.25">
      <c r="A51" s="18" t="s">
        <v>444</v>
      </c>
      <c r="B51" s="439">
        <v>2458.1760017880006</v>
      </c>
      <c r="C51" s="396">
        <f t="shared" si="1"/>
        <v>1.3834645120746231E-4</v>
      </c>
    </row>
    <row r="52" spans="1:3" x14ac:dyDescent="0.25">
      <c r="A52" s="18" t="s">
        <v>474</v>
      </c>
      <c r="B52" s="439">
        <v>1761.0816400000003</v>
      </c>
      <c r="C52" s="396">
        <f t="shared" si="1"/>
        <v>9.9113893799061589E-5</v>
      </c>
    </row>
    <row r="53" spans="1:3" x14ac:dyDescent="0.25">
      <c r="A53" s="18" t="s">
        <v>445</v>
      </c>
      <c r="B53" s="439">
        <v>18005.472309884986</v>
      </c>
      <c r="C53" s="396">
        <f t="shared" si="1"/>
        <v>1.0133502216989126E-3</v>
      </c>
    </row>
    <row r="54" spans="1:3" x14ac:dyDescent="0.25">
      <c r="A54" s="18" t="s">
        <v>469</v>
      </c>
      <c r="B54" s="439">
        <v>567572.44868224044</v>
      </c>
      <c r="C54" s="396">
        <f t="shared" si="1"/>
        <v>3.1943048024715599E-2</v>
      </c>
    </row>
    <row r="55" spans="1:3" x14ac:dyDescent="0.25">
      <c r="A55" s="18" t="s">
        <v>492</v>
      </c>
      <c r="B55" s="439">
        <v>2097.9016500000002</v>
      </c>
      <c r="C55" s="396">
        <f t="shared" si="1"/>
        <v>1.1807016586634568E-4</v>
      </c>
    </row>
    <row r="56" spans="1:3" x14ac:dyDescent="0.25">
      <c r="A56" s="18" t="s">
        <v>493</v>
      </c>
      <c r="B56" s="439">
        <v>704451.8903550395</v>
      </c>
      <c r="C56" s="396">
        <f t="shared" si="1"/>
        <v>3.9646640031519242E-2</v>
      </c>
    </row>
    <row r="57" spans="1:3" x14ac:dyDescent="0.25">
      <c r="A57" s="18" t="s">
        <v>494</v>
      </c>
      <c r="B57" s="439">
        <v>337213.26984399999</v>
      </c>
      <c r="C57" s="396">
        <f t="shared" si="1"/>
        <v>1.8978404780230693E-2</v>
      </c>
    </row>
    <row r="58" spans="1:3" x14ac:dyDescent="0.25">
      <c r="A58" s="18" t="s">
        <v>495</v>
      </c>
      <c r="B58" s="439">
        <v>7353945.0069264164</v>
      </c>
      <c r="C58" s="396">
        <f t="shared" si="1"/>
        <v>0.41388093990954555</v>
      </c>
    </row>
    <row r="59" spans="1:3" ht="15.75" thickBot="1" x14ac:dyDescent="0.3">
      <c r="A59" s="162" t="s">
        <v>496</v>
      </c>
      <c r="B59" s="163">
        <f>SUM(B6:B58)</f>
        <v>17768262.072019152</v>
      </c>
      <c r="C59" s="478">
        <f>SUM(C6:C58)</f>
        <v>0.99999999999999989</v>
      </c>
    </row>
    <row r="60" spans="1:3" ht="3" customHeight="1" x14ac:dyDescent="0.25">
      <c r="A60" s="173"/>
      <c r="B60" s="173"/>
      <c r="C60" s="173"/>
    </row>
    <row r="61" spans="1:3" x14ac:dyDescent="0.25">
      <c r="A61" s="8"/>
    </row>
    <row r="62" spans="1:3" x14ac:dyDescent="0.25"/>
    <row r="63" spans="1:3" x14ac:dyDescent="0.25"/>
    <row r="64" spans="1: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</sheetData>
  <mergeCells count="3">
    <mergeCell ref="A1:C1"/>
    <mergeCell ref="A2:C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ABREVIATURAS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Sergio Adolfo Godoy Quisbert</cp:lastModifiedBy>
  <dcterms:created xsi:type="dcterms:W3CDTF">2023-06-19T13:24:00Z</dcterms:created>
  <dcterms:modified xsi:type="dcterms:W3CDTF">2026-03-26T20:10:53Z</dcterms:modified>
</cp:coreProperties>
</file>